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2" documentId="13_ncr:1_{40D5D49C-8D29-408B-A605-F5C48FB9B91D}" xr6:coauthVersionLast="47" xr6:coauthVersionMax="47" xr10:uidLastSave="{CC701956-2E8D-444B-AE93-03111A916D6A}"/>
  <bookViews>
    <workbookView xWindow="-120" yWindow="-120" windowWidth="29040" windowHeight="15720" xr2:uid="{163F6416-D83C-4AEC-9AAC-CCEA7170D88E}"/>
  </bookViews>
  <sheets>
    <sheet name="2024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8" i="3" l="1"/>
  <c r="F168" i="3"/>
  <c r="E168" i="3"/>
  <c r="D168" i="3"/>
  <c r="G158" i="3"/>
  <c r="F158" i="3"/>
  <c r="E158" i="3"/>
  <c r="D158" i="3"/>
  <c r="G149" i="3"/>
  <c r="F149" i="3"/>
  <c r="E149" i="3"/>
  <c r="D149" i="3"/>
  <c r="G140" i="3"/>
  <c r="F140" i="3"/>
  <c r="E140" i="3"/>
  <c r="D140" i="3"/>
  <c r="G135" i="3"/>
  <c r="F135" i="3"/>
  <c r="E135" i="3"/>
  <c r="D135" i="3"/>
  <c r="G128" i="3"/>
  <c r="F128" i="3"/>
  <c r="E128" i="3"/>
  <c r="D128" i="3"/>
  <c r="G117" i="3"/>
  <c r="F117" i="3"/>
  <c r="E117" i="3"/>
  <c r="D117" i="3"/>
  <c r="G110" i="3"/>
  <c r="F110" i="3"/>
  <c r="E110" i="3"/>
  <c r="D110" i="3"/>
  <c r="G103" i="3"/>
  <c r="F103" i="3"/>
  <c r="E103" i="3"/>
  <c r="D103" i="3"/>
  <c r="G97" i="3"/>
  <c r="F97" i="3"/>
  <c r="E97" i="3"/>
  <c r="D97" i="3"/>
  <c r="D182" i="3" l="1"/>
</calcChain>
</file>

<file path=xl/sharedStrings.xml><?xml version="1.0" encoding="utf-8"?>
<sst xmlns="http://schemas.openxmlformats.org/spreadsheetml/2006/main" count="214" uniqueCount="156">
  <si>
    <t>STT</t>
  </si>
  <si>
    <t>Số tín chỉ</t>
  </si>
  <si>
    <t>LT</t>
  </si>
  <si>
    <t>TH</t>
  </si>
  <si>
    <t>ĐA</t>
  </si>
  <si>
    <t>TT</t>
  </si>
  <si>
    <t> 1</t>
  </si>
  <si>
    <t>Tin học căn bản</t>
  </si>
  <si>
    <t> 2</t>
  </si>
  <si>
    <t xml:space="preserve">Toán cao cấp </t>
  </si>
  <si>
    <t> 3</t>
  </si>
  <si>
    <t>Vật lý</t>
  </si>
  <si>
    <t>Chủ nghĩa xã hội khoa học</t>
  </si>
  <si>
    <t>Kinh tế chính trị Mác - Lênin</t>
  </si>
  <si>
    <t>Kỹ năng mềm</t>
  </si>
  <si>
    <t>Pháp luật đại cương</t>
  </si>
  <si>
    <t>Tiếng Anh 1</t>
  </si>
  <si>
    <t>Tiếng Anh 2</t>
  </si>
  <si>
    <t>Tiếng Anh 3</t>
  </si>
  <si>
    <t> 17</t>
  </si>
  <si>
    <t>An toàn lao động và môi trường</t>
  </si>
  <si>
    <t>Cơ học lý thuyết</t>
  </si>
  <si>
    <t>Hình họa - Vẽ kỹ thuật</t>
  </si>
  <si>
    <t>Kỹ thuật điện - điện tử</t>
  </si>
  <si>
    <t>Ngôn ngữ lập trình C</t>
  </si>
  <si>
    <t>Sức bền vật liệu</t>
  </si>
  <si>
    <t>Vật liệu kỹ thuật</t>
  </si>
  <si>
    <t>Vi điều khiển ứng dụng</t>
  </si>
  <si>
    <t>Công nghệ gia công cơ khí</t>
  </si>
  <si>
    <t>Hệ thống điện – điện tử ô tô</t>
  </si>
  <si>
    <t>Kết cấu ô tô</t>
  </si>
  <si>
    <t>Lý thuyết ô tô</t>
  </si>
  <si>
    <t>Nguyên lý – Chi thiết máy</t>
  </si>
  <si>
    <t>Nguyên lý động cơ đốt trong</t>
  </si>
  <si>
    <t xml:space="preserve">Thực hành cơ khí </t>
  </si>
  <si>
    <t xml:space="preserve">Ứng dụng tin học trong thiết kế </t>
  </si>
  <si>
    <t>Anh văn chuyên ngành (ô tô)</t>
  </si>
  <si>
    <t>Công nghệ bảo dưỡng và sửa chữa ô tô</t>
  </si>
  <si>
    <t>Công nghệ sản xuất và lắp ráp ô tô</t>
  </si>
  <si>
    <t>Cơ sở thiết kế ô tô</t>
  </si>
  <si>
    <t>Hệ thống điện động cơ</t>
  </si>
  <si>
    <t>Hệ thống điện và điều khiển tự động trên ô tô</t>
  </si>
  <si>
    <t>Kiểm định và chẩn đoán ô tô</t>
  </si>
  <si>
    <t>Kỹ thuật đo lường – cảm biến</t>
  </si>
  <si>
    <t>Kỹ thuật lái ô tô</t>
  </si>
  <si>
    <t>Quản lý dịch vụ kỹ thuật ô tô</t>
  </si>
  <si>
    <t>CAD-CAM Thực hành</t>
  </si>
  <si>
    <t>Hệ thống an toàn và ổn định trong ô tô</t>
  </si>
  <si>
    <t>Hệ thống điều hòa không khí trên ô tô</t>
  </si>
  <si>
    <t>Nhiên liệu và dầu mỡ</t>
  </si>
  <si>
    <t>Ô tô chuyên dụng</t>
  </si>
  <si>
    <t>Quản lý chất lượng</t>
  </si>
  <si>
    <t>Thiết bị tiện nghi trên ô tô</t>
  </si>
  <si>
    <t>Dung sai - Kỹ thuật đo</t>
  </si>
  <si>
    <t xml:space="preserve">Khoá luận tốt nghiệp  </t>
  </si>
  <si>
    <t>Môn học thay thế Khóa luận tốt nghiệp</t>
  </si>
  <si>
    <t xml:space="preserve">Thực tập tốt nghiệp </t>
  </si>
  <si>
    <t>HỌC KỲ 1</t>
  </si>
  <si>
    <t>Hình họa – Vẽ kỹ thuật</t>
  </si>
  <si>
    <t>HỌC KỲ 2</t>
  </si>
  <si>
    <t>Kỹ thuật điện – Điện tử</t>
  </si>
  <si>
    <t>HỌC KỲ 3</t>
  </si>
  <si>
    <t>Nguyên lý – Chi tiết máy</t>
  </si>
  <si>
    <t>Ứng dụng tin học trong thiết kế</t>
  </si>
  <si>
    <t>HỌC KỲ 4</t>
  </si>
  <si>
    <t>Ô tô chuyên dùng</t>
  </si>
  <si>
    <t>HỌC KỲ 5</t>
  </si>
  <si>
    <t>HỌC KỲ 6</t>
  </si>
  <si>
    <t>HỌC KỲ 7</t>
  </si>
  <si>
    <t>Phương pháp nghiên cứu khoa học</t>
  </si>
  <si>
    <t>HỌC KỲ 8</t>
  </si>
  <si>
    <t>Tư tưởng Hồ Chí Minh</t>
  </si>
  <si>
    <t>HỌC KỲ 9</t>
  </si>
  <si>
    <t>Lịch Sử Đảng CSVN</t>
  </si>
  <si>
    <t>Thiết bị tiện nghi trên Ô tô</t>
  </si>
  <si>
    <t>HỌC KỲ 10</t>
  </si>
  <si>
    <t>HỌC KỲ 11</t>
  </si>
  <si>
    <t>Mã Môn học</t>
  </si>
  <si>
    <t>Tên môn học</t>
  </si>
  <si>
    <t>TC</t>
  </si>
  <si>
    <t>Chọn 1 trong các học phần sau:</t>
  </si>
  <si>
    <t>Thể dục nhịp điệu</t>
  </si>
  <si>
    <t>Bóng chuyền</t>
  </si>
  <si>
    <t>Bóng đá</t>
  </si>
  <si>
    <t xml:space="preserve">Nhập môn kỹ thuật ô tô </t>
  </si>
  <si>
    <t>Kỹ thuật đo lường - cảm biến</t>
  </si>
  <si>
    <t xml:space="preserve">Đồ án điện và điện tử ô tô </t>
  </si>
  <si>
    <t xml:space="preserve">Đồ án thiết kế ô tô </t>
  </si>
  <si>
    <t xml:space="preserve">Thực tập động cơ ô tô </t>
  </si>
  <si>
    <t xml:space="preserve">Thực tập hệ thống điện động cơ và điều khiển động cơ </t>
  </si>
  <si>
    <t xml:space="preserve">Thực tập hệ thống điện và điều khiển tự động trên ô tô </t>
  </si>
  <si>
    <t>Thực tập khung gầm ô tô</t>
  </si>
  <si>
    <t>Phương pháp nghiên cứu khoa học (môn tự chọn)</t>
  </si>
  <si>
    <t>Tổng cộng</t>
  </si>
  <si>
    <t>Ghi chú</t>
  </si>
  <si>
    <t>Nhập môn Kỹ thuật Ô tô</t>
  </si>
  <si>
    <t xml:space="preserve">Giáo dục thể chất 1 </t>
  </si>
  <si>
    <t>Giáo dục thể chất 2</t>
  </si>
  <si>
    <t>Triết học Mác - Lênin</t>
  </si>
  <si>
    <t>Môn học tự chọn 1</t>
  </si>
  <si>
    <t xml:space="preserve">Dung sai - Kỹ thuật đo </t>
  </si>
  <si>
    <t>Giáo dục quốc phòng – an ninh</t>
  </si>
  <si>
    <t>Thực tập động cơ ô tô</t>
  </si>
  <si>
    <t>Môn học tự chọn 2</t>
  </si>
  <si>
    <t>Môn học tự chọn 3</t>
  </si>
  <si>
    <t>CAD/CAM Thực hành</t>
  </si>
  <si>
    <t>Đồ án điện và điện tử ô tô</t>
  </si>
  <si>
    <t>Thực tập hệ thống điện và điều khiển tự động trên ô tô</t>
  </si>
  <si>
    <t>Khoá luận tốt nghiệp</t>
  </si>
  <si>
    <t>Môn học thay thế</t>
  </si>
  <si>
    <t>Thực tập tốt nghiệp (KT Ô tô)</t>
  </si>
  <si>
    <t>Thực tập nguội</t>
  </si>
  <si>
    <t>a</t>
  </si>
  <si>
    <t>b</t>
  </si>
  <si>
    <t>c</t>
  </si>
  <si>
    <t>Kỹ thuật nhiệt</t>
  </si>
  <si>
    <t>Kỹ thuật sửa chữa thân vỏ ô tô</t>
  </si>
  <si>
    <t>Đổi mới sáng tạo khởi nghiệp</t>
  </si>
  <si>
    <t>Kỹ thuật sơn ô tô</t>
  </si>
  <si>
    <t xml:space="preserve">Môn học tự chọn 4 </t>
  </si>
  <si>
    <t>Môn học tự chọn 5</t>
  </si>
  <si>
    <t>Tiểu luận tốt nghiệp</t>
  </si>
  <si>
    <t>Chuyên đề tốt nghiệp ngành kỹ thuật ô tô 1</t>
  </si>
  <si>
    <t>Chuyên đề tốt nghiệp ngành kỹ thuật ô tô 2</t>
  </si>
  <si>
    <t>Đổi mới sáng tạo và khởi nghiệp</t>
  </si>
  <si>
    <t>V. Kiến thức nghiên cứu và các thành phần khác</t>
  </si>
  <si>
    <t>Thực tập nguội</t>
  </si>
  <si>
    <t> 59</t>
  </si>
  <si>
    <t> 58</t>
  </si>
  <si>
    <t> 57</t>
  </si>
  <si>
    <t>IV. Kiến thức thực tập trải nghiệm, tốt nghiệp</t>
  </si>
  <si>
    <t>Kỹ thuật sửa chữa thân vỏ ô tô</t>
  </si>
  <si>
    <t>Kỹ thuật sơn ô tô</t>
  </si>
  <si>
    <t>Tự chọn: Chọn 5 trong các môn sau theo thứ tự ở cột ghi chú</t>
  </si>
  <si>
    <t>Kiến thức cốt lõi ngành:</t>
  </si>
  <si>
    <t> 19</t>
  </si>
  <si>
    <t> 18</t>
  </si>
  <si>
    <t>Kiến thức cơ sở ngành:</t>
  </si>
  <si>
    <t>III. Kiến thức cơ sở và cốt lõi ngành</t>
  </si>
  <si>
    <t>Military and Defense Education</t>
  </si>
  <si>
    <t>Giáo dục Quốc phòng</t>
  </si>
  <si>
    <t>DEDU1801</t>
  </si>
  <si>
    <t>Physical Education 2</t>
  </si>
  <si>
    <t xml:space="preserve">Giáo dục Thể chất 2 </t>
  </si>
  <si>
    <t>Physical Education 1</t>
  </si>
  <si>
    <t xml:space="preserve">Giáo dục Thể chất 1 </t>
  </si>
  <si>
    <t> 19125</t>
  </si>
  <si>
    <t>II. Kiến thức khoa học cơ bản</t>
  </si>
  <si>
    <t>Lịch sử Đảng cộng sản Việt Nam</t>
  </si>
  <si>
    <t>Triết học Mác- Lênin</t>
  </si>
  <si>
    <t>I. Kiến thức giáo dục đại cương</t>
  </si>
  <si>
    <t>Tổng</t>
  </si>
  <si>
    <t>Tên học Phần</t>
  </si>
  <si>
    <t>Mã học Phần</t>
  </si>
  <si>
    <t>KHUNG CHƯƠNG TRÌNH ĐÀO TẠO
NGÀNH KỸ THUẬT Ô TÔ 2024</t>
  </si>
  <si>
    <t>KẾ HOẠCH GIẢNG DẠY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</si>
</sst>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3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sz val="13"/>
      <color theme="1"/>
      <name val="Calibri"/>
      <family val="2"/>
      <charset val="163"/>
      <scheme val="minor"/>
    </font>
    <font>
      <sz val="11"/>
      <name val="Calibri"/>
      <family val="2"/>
      <charset val="163"/>
      <scheme val="minor"/>
    </font>
    <font>
      <b/>
      <sz val="13"/>
      <color rgb="FF000000"/>
      <name val="Times New Roman"/>
      <family val="1"/>
      <charset val="163"/>
    </font>
    <font>
      <b/>
      <sz val="13"/>
      <color theme="1"/>
      <name val="Times New Roman"/>
      <family val="1"/>
      <charset val="163"/>
    </font>
    <font>
      <i/>
      <sz val="13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Arial"/>
      <family val="2"/>
    </font>
    <font>
      <i/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BCD5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7CAA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0" xfId="0" applyFont="1"/>
    <xf numFmtId="0" fontId="10" fillId="0" borderId="0" xfId="0" applyFont="1"/>
    <xf numFmtId="0" fontId="4" fillId="3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/>
    <xf numFmtId="0" fontId="0" fillId="0" borderId="1" xfId="0" applyBorder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4" fillId="0" borderId="0" xfId="0" applyFont="1"/>
    <xf numFmtId="0" fontId="15" fillId="0" borderId="1" xfId="0" applyFont="1" applyBorder="1" applyAlignment="1">
      <alignment horizontal="center" vertical="center"/>
    </xf>
    <xf numFmtId="0" fontId="16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8" fillId="4" borderId="1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21" fillId="0" borderId="1" xfId="0" applyFont="1" applyBorder="1"/>
    <xf numFmtId="0" fontId="22" fillId="5" borderId="1" xfId="0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26D14-6BF4-4951-A114-1F5FBCBAC13D}">
  <dimension ref="A2:R182"/>
  <sheetViews>
    <sheetView tabSelected="1" topLeftCell="A160" workbookViewId="0">
      <selection activeCell="J175" sqref="J175"/>
    </sheetView>
  </sheetViews>
  <sheetFormatPr defaultColWidth="8.85546875" defaultRowHeight="15" x14ac:dyDescent="0.25"/>
  <cols>
    <col min="2" max="3" width="34" customWidth="1"/>
  </cols>
  <sheetData>
    <row r="2" spans="1:9" ht="37.5" customHeight="1" x14ac:dyDescent="0.25">
      <c r="A2" s="48" t="s">
        <v>154</v>
      </c>
      <c r="B2" s="48"/>
      <c r="C2" s="48"/>
      <c r="D2" s="48"/>
      <c r="E2" s="48"/>
      <c r="F2" s="48"/>
      <c r="G2" s="48"/>
      <c r="H2" s="48"/>
    </row>
    <row r="3" spans="1:9" ht="16.5" x14ac:dyDescent="0.25">
      <c r="I3" s="16"/>
    </row>
    <row r="4" spans="1:9" s="32" customFormat="1" x14ac:dyDescent="0.25">
      <c r="A4" s="49" t="s">
        <v>0</v>
      </c>
      <c r="B4" s="49" t="s">
        <v>153</v>
      </c>
      <c r="C4" s="49" t="s">
        <v>152</v>
      </c>
      <c r="D4" s="49" t="s">
        <v>1</v>
      </c>
      <c r="E4" s="49"/>
      <c r="F4" s="49"/>
      <c r="G4" s="49"/>
      <c r="H4" s="49"/>
    </row>
    <row r="5" spans="1:9" s="32" customFormat="1" x14ac:dyDescent="0.25">
      <c r="A5" s="49"/>
      <c r="B5" s="49"/>
      <c r="C5" s="49"/>
      <c r="D5" s="49"/>
      <c r="E5" s="49"/>
      <c r="F5" s="49"/>
      <c r="G5" s="49"/>
      <c r="H5" s="49"/>
    </row>
    <row r="6" spans="1:9" s="32" customFormat="1" x14ac:dyDescent="0.25">
      <c r="A6" s="49"/>
      <c r="B6" s="49"/>
      <c r="C6" s="49"/>
      <c r="D6" s="49"/>
      <c r="E6" s="49"/>
      <c r="F6" s="49"/>
      <c r="G6" s="49"/>
      <c r="H6" s="49"/>
    </row>
    <row r="7" spans="1:9" s="32" customFormat="1" x14ac:dyDescent="0.25">
      <c r="A7" s="49"/>
      <c r="B7" s="49"/>
      <c r="C7" s="49"/>
      <c r="D7" s="49" t="s">
        <v>2</v>
      </c>
      <c r="E7" s="49" t="s">
        <v>3</v>
      </c>
      <c r="F7" s="49" t="s">
        <v>4</v>
      </c>
      <c r="G7" s="49" t="s">
        <v>5</v>
      </c>
      <c r="H7" s="49" t="s">
        <v>151</v>
      </c>
    </row>
    <row r="8" spans="1:9" s="32" customFormat="1" x14ac:dyDescent="0.25">
      <c r="A8" s="49"/>
      <c r="B8" s="49"/>
      <c r="C8" s="49"/>
      <c r="D8" s="49"/>
      <c r="E8" s="49"/>
      <c r="F8" s="49"/>
      <c r="G8" s="49"/>
      <c r="H8" s="49"/>
    </row>
    <row r="9" spans="1:9" s="32" customFormat="1" x14ac:dyDescent="0.25">
      <c r="A9" s="49"/>
      <c r="B9" s="49"/>
      <c r="C9" s="49"/>
      <c r="D9" s="49"/>
      <c r="E9" s="49"/>
      <c r="F9" s="49"/>
      <c r="G9" s="49"/>
      <c r="H9" s="49"/>
    </row>
    <row r="10" spans="1:9" s="32" customFormat="1" ht="15.75" x14ac:dyDescent="0.25">
      <c r="A10" s="50" t="s">
        <v>150</v>
      </c>
      <c r="B10" s="50"/>
      <c r="C10" s="50"/>
      <c r="D10" s="36">
        <v>11</v>
      </c>
      <c r="E10" s="36"/>
      <c r="F10" s="36"/>
      <c r="G10" s="36"/>
      <c r="H10" s="36">
        <v>11</v>
      </c>
    </row>
    <row r="11" spans="1:9" s="32" customFormat="1" ht="15.75" x14ac:dyDescent="0.25">
      <c r="A11" s="35" t="s">
        <v>6</v>
      </c>
      <c r="B11" s="33">
        <v>190014</v>
      </c>
      <c r="C11" s="39" t="s">
        <v>149</v>
      </c>
      <c r="D11" s="33">
        <v>3</v>
      </c>
      <c r="E11" s="33"/>
      <c r="F11" s="33"/>
      <c r="G11" s="33"/>
      <c r="H11" s="42"/>
    </row>
    <row r="12" spans="1:9" s="32" customFormat="1" ht="15.75" x14ac:dyDescent="0.25">
      <c r="A12" s="35" t="s">
        <v>8</v>
      </c>
      <c r="B12" s="33">
        <v>190117</v>
      </c>
      <c r="C12" s="39" t="s">
        <v>13</v>
      </c>
      <c r="D12" s="33">
        <v>2</v>
      </c>
      <c r="E12" s="33"/>
      <c r="F12" s="33"/>
      <c r="G12" s="33"/>
      <c r="H12" s="42"/>
    </row>
    <row r="13" spans="1:9" s="32" customFormat="1" ht="15.75" x14ac:dyDescent="0.25">
      <c r="A13" s="35" t="s">
        <v>10</v>
      </c>
      <c r="B13" s="33">
        <v>190152</v>
      </c>
      <c r="C13" s="39" t="s">
        <v>12</v>
      </c>
      <c r="D13" s="33">
        <v>2</v>
      </c>
      <c r="E13" s="33"/>
      <c r="F13" s="33"/>
      <c r="G13" s="33"/>
      <c r="H13" s="42"/>
    </row>
    <row r="14" spans="1:9" s="32" customFormat="1" ht="15.75" x14ac:dyDescent="0.25">
      <c r="A14" s="35">
        <v>4</v>
      </c>
      <c r="B14" s="33">
        <v>190441</v>
      </c>
      <c r="C14" s="39" t="s">
        <v>148</v>
      </c>
      <c r="D14" s="33">
        <v>2</v>
      </c>
      <c r="E14" s="33"/>
      <c r="F14" s="33"/>
      <c r="G14" s="33"/>
      <c r="H14" s="33"/>
    </row>
    <row r="15" spans="1:9" s="32" customFormat="1" ht="15.75" x14ac:dyDescent="0.25">
      <c r="A15" s="50" t="s">
        <v>147</v>
      </c>
      <c r="B15" s="50"/>
      <c r="C15" s="50"/>
      <c r="D15" s="36">
        <v>23</v>
      </c>
      <c r="E15" s="36">
        <v>11</v>
      </c>
      <c r="F15" s="36"/>
      <c r="G15" s="36"/>
      <c r="H15" s="36">
        <v>34</v>
      </c>
    </row>
    <row r="16" spans="1:9" s="32" customFormat="1" ht="15.75" x14ac:dyDescent="0.25">
      <c r="A16" s="35">
        <v>6</v>
      </c>
      <c r="B16" s="33">
        <v>190130</v>
      </c>
      <c r="C16" s="39" t="s">
        <v>14</v>
      </c>
      <c r="D16" s="33">
        <v>3</v>
      </c>
      <c r="E16" s="33"/>
      <c r="F16" s="33"/>
      <c r="G16" s="33"/>
      <c r="H16" s="33"/>
    </row>
    <row r="17" spans="1:8" s="32" customFormat="1" ht="15.75" x14ac:dyDescent="0.25">
      <c r="A17" s="35">
        <v>7</v>
      </c>
      <c r="B17" s="33">
        <v>190255</v>
      </c>
      <c r="C17" s="39" t="s">
        <v>15</v>
      </c>
      <c r="D17" s="33">
        <v>2</v>
      </c>
      <c r="E17" s="33"/>
      <c r="F17" s="33"/>
      <c r="G17" s="33"/>
      <c r="H17" s="33"/>
    </row>
    <row r="18" spans="1:8" s="32" customFormat="1" ht="15.75" x14ac:dyDescent="0.25">
      <c r="A18" s="35">
        <v>8</v>
      </c>
      <c r="B18" s="33">
        <v>200025</v>
      </c>
      <c r="C18" s="39" t="s">
        <v>16</v>
      </c>
      <c r="D18" s="33">
        <v>3</v>
      </c>
      <c r="E18" s="33"/>
      <c r="F18" s="33"/>
      <c r="G18" s="33"/>
      <c r="H18" s="33"/>
    </row>
    <row r="19" spans="1:8" s="32" customFormat="1" ht="15.75" x14ac:dyDescent="0.25">
      <c r="A19" s="35">
        <v>9</v>
      </c>
      <c r="B19" s="33">
        <v>190365</v>
      </c>
      <c r="C19" s="39" t="s">
        <v>17</v>
      </c>
      <c r="D19" s="33">
        <v>3</v>
      </c>
      <c r="E19" s="33"/>
      <c r="F19" s="33"/>
      <c r="G19" s="33"/>
      <c r="H19" s="33"/>
    </row>
    <row r="20" spans="1:8" s="32" customFormat="1" ht="15.75" x14ac:dyDescent="0.25">
      <c r="A20" s="35">
        <v>10</v>
      </c>
      <c r="B20" s="33">
        <v>190366</v>
      </c>
      <c r="C20" s="39" t="s">
        <v>18</v>
      </c>
      <c r="D20" s="33">
        <v>3</v>
      </c>
      <c r="E20" s="33"/>
      <c r="F20" s="33"/>
      <c r="G20" s="33"/>
      <c r="H20" s="33"/>
    </row>
    <row r="21" spans="1:8" s="32" customFormat="1" ht="15.75" x14ac:dyDescent="0.25">
      <c r="A21" s="35">
        <v>11</v>
      </c>
      <c r="B21" s="33">
        <v>200026</v>
      </c>
      <c r="C21" s="39" t="s">
        <v>7</v>
      </c>
      <c r="D21" s="33">
        <v>2</v>
      </c>
      <c r="E21" s="33">
        <v>1</v>
      </c>
      <c r="F21" s="33"/>
      <c r="G21" s="33"/>
      <c r="H21" s="33"/>
    </row>
    <row r="22" spans="1:8" s="32" customFormat="1" ht="15.75" x14ac:dyDescent="0.25">
      <c r="A22" s="35">
        <v>12</v>
      </c>
      <c r="B22" s="33" t="s">
        <v>146</v>
      </c>
      <c r="C22" s="39" t="s">
        <v>9</v>
      </c>
      <c r="D22" s="33">
        <v>3</v>
      </c>
      <c r="E22" s="33"/>
      <c r="F22" s="33"/>
      <c r="G22" s="33"/>
      <c r="H22" s="33"/>
    </row>
    <row r="23" spans="1:8" s="32" customFormat="1" ht="15.75" x14ac:dyDescent="0.25">
      <c r="A23" s="35">
        <v>13</v>
      </c>
      <c r="B23" s="33">
        <v>200032</v>
      </c>
      <c r="C23" s="39" t="s">
        <v>11</v>
      </c>
      <c r="D23" s="33">
        <v>3</v>
      </c>
      <c r="E23" s="33"/>
      <c r="F23" s="33"/>
      <c r="G23" s="33"/>
      <c r="H23" s="33"/>
    </row>
    <row r="24" spans="1:8" s="32" customFormat="1" ht="15.75" x14ac:dyDescent="0.25">
      <c r="A24" s="51">
        <v>14</v>
      </c>
      <c r="B24" s="52">
        <v>190060</v>
      </c>
      <c r="C24" s="39" t="s">
        <v>145</v>
      </c>
      <c r="D24" s="52">
        <v>1</v>
      </c>
      <c r="E24" s="52">
        <v>1</v>
      </c>
      <c r="F24" s="52"/>
      <c r="G24" s="52"/>
      <c r="H24" s="52"/>
    </row>
    <row r="25" spans="1:8" s="32" customFormat="1" ht="15.75" x14ac:dyDescent="0.25">
      <c r="A25" s="51"/>
      <c r="B25" s="52"/>
      <c r="C25" s="39" t="s">
        <v>144</v>
      </c>
      <c r="D25" s="52"/>
      <c r="E25" s="52"/>
      <c r="F25" s="52"/>
      <c r="G25" s="52"/>
      <c r="H25" s="52"/>
    </row>
    <row r="26" spans="1:8" s="32" customFormat="1" ht="15.75" x14ac:dyDescent="0.25">
      <c r="A26" s="51">
        <v>15</v>
      </c>
      <c r="B26" s="52">
        <v>190061</v>
      </c>
      <c r="C26" s="39" t="s">
        <v>143</v>
      </c>
      <c r="D26" s="52"/>
      <c r="E26" s="52">
        <v>1</v>
      </c>
      <c r="F26" s="52"/>
      <c r="G26" s="52"/>
      <c r="H26" s="52"/>
    </row>
    <row r="27" spans="1:8" s="32" customFormat="1" ht="15.75" x14ac:dyDescent="0.25">
      <c r="A27" s="51"/>
      <c r="B27" s="52"/>
      <c r="C27" s="39" t="s">
        <v>142</v>
      </c>
      <c r="D27" s="52"/>
      <c r="E27" s="52"/>
      <c r="F27" s="52"/>
      <c r="G27" s="52"/>
      <c r="H27" s="52"/>
    </row>
    <row r="28" spans="1:8" s="32" customFormat="1" ht="15.75" x14ac:dyDescent="0.25">
      <c r="A28" s="35"/>
      <c r="B28" s="33"/>
      <c r="C28" s="43" t="s">
        <v>80</v>
      </c>
      <c r="D28" s="33"/>
      <c r="E28" s="33"/>
      <c r="F28" s="33"/>
      <c r="G28" s="33"/>
      <c r="H28" s="33"/>
    </row>
    <row r="29" spans="1:8" s="32" customFormat="1" ht="15.75" x14ac:dyDescent="0.25">
      <c r="A29" s="35"/>
      <c r="B29" s="33"/>
      <c r="C29" s="39" t="s">
        <v>81</v>
      </c>
      <c r="D29" s="33"/>
      <c r="E29" s="33"/>
      <c r="F29" s="33"/>
      <c r="G29" s="33"/>
      <c r="H29" s="33"/>
    </row>
    <row r="30" spans="1:8" s="32" customFormat="1" ht="15.75" x14ac:dyDescent="0.25">
      <c r="A30" s="35"/>
      <c r="B30" s="33"/>
      <c r="C30" s="39" t="s">
        <v>82</v>
      </c>
      <c r="D30" s="33"/>
      <c r="E30" s="33"/>
      <c r="F30" s="33"/>
      <c r="G30" s="33"/>
      <c r="H30" s="33"/>
    </row>
    <row r="31" spans="1:8" s="32" customFormat="1" ht="15.75" x14ac:dyDescent="0.25">
      <c r="A31" s="35"/>
      <c r="B31" s="33"/>
      <c r="C31" s="39" t="s">
        <v>83</v>
      </c>
      <c r="D31" s="33"/>
      <c r="E31" s="33"/>
      <c r="F31" s="33"/>
      <c r="G31" s="33"/>
      <c r="H31" s="33"/>
    </row>
    <row r="32" spans="1:8" s="32" customFormat="1" ht="15.75" x14ac:dyDescent="0.25">
      <c r="A32" s="51">
        <v>16</v>
      </c>
      <c r="B32" s="52" t="s">
        <v>141</v>
      </c>
      <c r="C32" s="39" t="s">
        <v>140</v>
      </c>
      <c r="D32" s="52"/>
      <c r="E32" s="52">
        <v>8</v>
      </c>
      <c r="F32" s="52"/>
      <c r="G32" s="52"/>
      <c r="H32" s="52"/>
    </row>
    <row r="33" spans="1:8" s="32" customFormat="1" ht="15.75" x14ac:dyDescent="0.25">
      <c r="A33" s="51"/>
      <c r="B33" s="52"/>
      <c r="C33" s="39" t="s">
        <v>139</v>
      </c>
      <c r="D33" s="52"/>
      <c r="E33" s="52"/>
      <c r="F33" s="52"/>
      <c r="G33" s="52"/>
      <c r="H33" s="52"/>
    </row>
    <row r="34" spans="1:8" s="32" customFormat="1" ht="15.75" x14ac:dyDescent="0.25">
      <c r="A34" s="50" t="s">
        <v>138</v>
      </c>
      <c r="B34" s="50"/>
      <c r="C34" s="50"/>
      <c r="D34" s="42"/>
      <c r="E34" s="42"/>
      <c r="F34" s="42"/>
      <c r="G34" s="42"/>
      <c r="H34" s="42"/>
    </row>
    <row r="35" spans="1:8" s="32" customFormat="1" ht="15.75" x14ac:dyDescent="0.25">
      <c r="A35" s="50" t="s">
        <v>137</v>
      </c>
      <c r="B35" s="50"/>
      <c r="C35" s="50"/>
      <c r="D35" s="36">
        <v>23</v>
      </c>
      <c r="E35" s="36">
        <v>5</v>
      </c>
      <c r="F35" s="36"/>
      <c r="G35" s="36"/>
      <c r="H35" s="36">
        <v>28</v>
      </c>
    </row>
    <row r="36" spans="1:8" s="32" customFormat="1" ht="15.75" x14ac:dyDescent="0.25">
      <c r="A36" s="35" t="s">
        <v>19</v>
      </c>
      <c r="B36" s="41">
        <v>220186</v>
      </c>
      <c r="C36" s="39" t="s">
        <v>20</v>
      </c>
      <c r="D36" s="33">
        <v>2</v>
      </c>
      <c r="E36" s="33"/>
      <c r="F36" s="33"/>
      <c r="G36" s="33"/>
      <c r="H36" s="33"/>
    </row>
    <row r="37" spans="1:8" s="32" customFormat="1" ht="15.75" x14ac:dyDescent="0.25">
      <c r="A37" s="35" t="s">
        <v>136</v>
      </c>
      <c r="B37" s="33">
        <v>200036</v>
      </c>
      <c r="C37" s="39" t="s">
        <v>21</v>
      </c>
      <c r="D37" s="33">
        <v>3</v>
      </c>
      <c r="E37" s="33"/>
      <c r="F37" s="33"/>
      <c r="G37" s="33"/>
      <c r="H37" s="33"/>
    </row>
    <row r="38" spans="1:8" s="32" customFormat="1" ht="15.75" x14ac:dyDescent="0.25">
      <c r="A38" s="35" t="s">
        <v>135</v>
      </c>
      <c r="B38" s="33">
        <v>200002</v>
      </c>
      <c r="C38" s="39" t="s">
        <v>22</v>
      </c>
      <c r="D38" s="33">
        <v>2</v>
      </c>
      <c r="E38" s="33">
        <v>1</v>
      </c>
      <c r="F38" s="33"/>
      <c r="G38" s="33"/>
      <c r="H38" s="33"/>
    </row>
    <row r="39" spans="1:8" s="32" customFormat="1" ht="15.75" x14ac:dyDescent="0.25">
      <c r="A39" s="35">
        <v>20</v>
      </c>
      <c r="B39" s="33">
        <v>200035</v>
      </c>
      <c r="C39" s="39" t="s">
        <v>23</v>
      </c>
      <c r="D39" s="33">
        <v>2</v>
      </c>
      <c r="E39" s="33">
        <v>1</v>
      </c>
      <c r="F39" s="33"/>
      <c r="G39" s="33"/>
      <c r="H39" s="33"/>
    </row>
    <row r="40" spans="1:8" s="32" customFormat="1" ht="15.75" x14ac:dyDescent="0.25">
      <c r="A40" s="35">
        <v>21</v>
      </c>
      <c r="B40" s="33">
        <v>220407</v>
      </c>
      <c r="C40" s="39" t="s">
        <v>115</v>
      </c>
      <c r="D40" s="33">
        <v>2</v>
      </c>
      <c r="E40" s="33">
        <v>1</v>
      </c>
      <c r="F40" s="33"/>
      <c r="G40" s="33"/>
      <c r="H40" s="33"/>
    </row>
    <row r="41" spans="1:8" s="32" customFormat="1" ht="15.75" x14ac:dyDescent="0.25">
      <c r="A41" s="35">
        <v>22</v>
      </c>
      <c r="B41" s="44">
        <v>220024</v>
      </c>
      <c r="C41" s="39" t="s">
        <v>24</v>
      </c>
      <c r="D41" s="33">
        <v>2</v>
      </c>
      <c r="E41" s="33">
        <v>1</v>
      </c>
      <c r="F41" s="33"/>
      <c r="G41" s="33"/>
      <c r="H41" s="33"/>
    </row>
    <row r="42" spans="1:8" s="32" customFormat="1" ht="15.75" x14ac:dyDescent="0.25">
      <c r="A42" s="35">
        <v>23</v>
      </c>
      <c r="B42" s="33">
        <v>200018</v>
      </c>
      <c r="C42" s="39" t="s">
        <v>84</v>
      </c>
      <c r="D42" s="33">
        <v>2</v>
      </c>
      <c r="E42" s="33">
        <v>1</v>
      </c>
      <c r="F42" s="33"/>
      <c r="G42" s="33"/>
      <c r="H42" s="33"/>
    </row>
    <row r="43" spans="1:8" s="32" customFormat="1" ht="15.75" x14ac:dyDescent="0.25">
      <c r="A43" s="35">
        <v>24</v>
      </c>
      <c r="B43" s="33">
        <v>200092</v>
      </c>
      <c r="C43" s="39" t="s">
        <v>25</v>
      </c>
      <c r="D43" s="33">
        <v>3</v>
      </c>
      <c r="E43" s="33"/>
      <c r="F43" s="33"/>
      <c r="G43" s="33"/>
      <c r="H43" s="33"/>
    </row>
    <row r="44" spans="1:8" s="32" customFormat="1" ht="15.75" x14ac:dyDescent="0.25">
      <c r="A44" s="35">
        <v>25</v>
      </c>
      <c r="B44" s="33">
        <v>200091</v>
      </c>
      <c r="C44" s="39" t="s">
        <v>26</v>
      </c>
      <c r="D44" s="33">
        <v>3</v>
      </c>
      <c r="E44" s="33"/>
      <c r="F44" s="33"/>
      <c r="G44" s="33"/>
      <c r="H44" s="33"/>
    </row>
    <row r="45" spans="1:8" s="32" customFormat="1" ht="15.75" x14ac:dyDescent="0.25">
      <c r="A45" s="35">
        <v>26</v>
      </c>
      <c r="B45" s="33">
        <v>200095</v>
      </c>
      <c r="C45" s="39" t="s">
        <v>28</v>
      </c>
      <c r="D45" s="33">
        <v>2</v>
      </c>
      <c r="E45" s="33"/>
      <c r="F45" s="33"/>
      <c r="G45" s="33"/>
      <c r="H45" s="33"/>
    </row>
    <row r="46" spans="1:8" s="32" customFormat="1" ht="16.5" x14ac:dyDescent="0.25">
      <c r="A46" s="53" t="s">
        <v>134</v>
      </c>
      <c r="B46" s="53"/>
      <c r="C46" s="53"/>
      <c r="D46" s="2">
        <v>37</v>
      </c>
      <c r="E46" s="2">
        <v>9</v>
      </c>
      <c r="F46" s="2">
        <v>2</v>
      </c>
      <c r="G46" s="36"/>
      <c r="H46" s="36">
        <v>48</v>
      </c>
    </row>
    <row r="47" spans="1:8" s="32" customFormat="1" ht="16.5" x14ac:dyDescent="0.25">
      <c r="A47" s="35">
        <v>27</v>
      </c>
      <c r="B47" s="33">
        <v>220009</v>
      </c>
      <c r="C47" s="39" t="s">
        <v>29</v>
      </c>
      <c r="D47" s="33">
        <v>2</v>
      </c>
      <c r="E47" s="33">
        <v>1</v>
      </c>
      <c r="F47" s="1"/>
      <c r="G47" s="33"/>
      <c r="H47" s="33"/>
    </row>
    <row r="48" spans="1:8" s="32" customFormat="1" ht="16.5" x14ac:dyDescent="0.25">
      <c r="A48" s="35">
        <v>28</v>
      </c>
      <c r="B48" s="33">
        <v>200093</v>
      </c>
      <c r="C48" s="39" t="s">
        <v>30</v>
      </c>
      <c r="D48" s="33">
        <v>3</v>
      </c>
      <c r="E48" s="1"/>
      <c r="F48" s="1"/>
      <c r="G48" s="33"/>
      <c r="H48" s="33"/>
    </row>
    <row r="49" spans="1:8" s="32" customFormat="1" ht="16.5" x14ac:dyDescent="0.25">
      <c r="A49" s="35">
        <v>29</v>
      </c>
      <c r="B49" s="33">
        <v>200094</v>
      </c>
      <c r="C49" s="39" t="s">
        <v>31</v>
      </c>
      <c r="D49" s="33">
        <v>3</v>
      </c>
      <c r="E49" s="1"/>
      <c r="F49" s="1"/>
      <c r="G49" s="33"/>
      <c r="H49" s="33"/>
    </row>
    <row r="50" spans="1:8" s="32" customFormat="1" ht="16.5" x14ac:dyDescent="0.25">
      <c r="A50" s="35">
        <v>30</v>
      </c>
      <c r="B50" s="33">
        <v>220019</v>
      </c>
      <c r="C50" s="39" t="s">
        <v>32</v>
      </c>
      <c r="D50" s="33">
        <v>3</v>
      </c>
      <c r="E50" s="1"/>
      <c r="F50" s="1"/>
      <c r="G50" s="33"/>
      <c r="H50" s="33"/>
    </row>
    <row r="51" spans="1:8" s="32" customFormat="1" ht="16.5" x14ac:dyDescent="0.25">
      <c r="A51" s="35">
        <v>31</v>
      </c>
      <c r="B51" s="33">
        <v>220008</v>
      </c>
      <c r="C51" s="39" t="s">
        <v>33</v>
      </c>
      <c r="D51" s="33">
        <v>3</v>
      </c>
      <c r="E51" s="1"/>
      <c r="F51" s="1"/>
      <c r="G51" s="33"/>
      <c r="H51" s="33"/>
    </row>
    <row r="52" spans="1:8" s="32" customFormat="1" ht="16.5" x14ac:dyDescent="0.25">
      <c r="A52" s="35">
        <v>32</v>
      </c>
      <c r="B52" s="33">
        <v>220152</v>
      </c>
      <c r="C52" s="39" t="s">
        <v>27</v>
      </c>
      <c r="D52" s="33">
        <v>2</v>
      </c>
      <c r="E52" s="33">
        <v>1</v>
      </c>
      <c r="F52" s="1"/>
      <c r="G52" s="33"/>
      <c r="H52" s="33"/>
    </row>
    <row r="53" spans="1:8" s="32" customFormat="1" ht="16.5" x14ac:dyDescent="0.25">
      <c r="A53" s="35">
        <v>33</v>
      </c>
      <c r="B53" s="33">
        <v>190464</v>
      </c>
      <c r="C53" s="39" t="s">
        <v>35</v>
      </c>
      <c r="D53" s="1"/>
      <c r="E53" s="33">
        <v>3</v>
      </c>
      <c r="F53" s="1"/>
      <c r="G53" s="33"/>
      <c r="H53" s="33"/>
    </row>
    <row r="54" spans="1:8" s="32" customFormat="1" ht="16.5" x14ac:dyDescent="0.25">
      <c r="A54" s="35">
        <v>34</v>
      </c>
      <c r="B54" s="33">
        <v>220187</v>
      </c>
      <c r="C54" s="39" t="s">
        <v>36</v>
      </c>
      <c r="D54" s="33">
        <v>2</v>
      </c>
      <c r="E54" s="1"/>
      <c r="F54" s="1"/>
      <c r="G54" s="33"/>
      <c r="H54" s="33"/>
    </row>
    <row r="55" spans="1:8" s="32" customFormat="1" ht="31.5" x14ac:dyDescent="0.25">
      <c r="A55" s="35">
        <v>35</v>
      </c>
      <c r="B55" s="33">
        <v>220192</v>
      </c>
      <c r="C55" s="39" t="s">
        <v>37</v>
      </c>
      <c r="D55" s="33">
        <v>2</v>
      </c>
      <c r="E55" s="1"/>
      <c r="F55" s="1"/>
      <c r="G55" s="33"/>
      <c r="H55" s="33"/>
    </row>
    <row r="56" spans="1:8" s="32" customFormat="1" ht="16.5" x14ac:dyDescent="0.25">
      <c r="A56" s="35">
        <v>36</v>
      </c>
      <c r="B56" s="33">
        <v>220188</v>
      </c>
      <c r="C56" s="39" t="s">
        <v>38</v>
      </c>
      <c r="D56" s="33">
        <v>2</v>
      </c>
      <c r="E56" s="1"/>
      <c r="F56" s="1"/>
      <c r="G56" s="33"/>
      <c r="H56" s="33"/>
    </row>
    <row r="57" spans="1:8" s="32" customFormat="1" ht="16.5" x14ac:dyDescent="0.25">
      <c r="A57" s="35">
        <v>37</v>
      </c>
      <c r="B57" s="33">
        <v>220014</v>
      </c>
      <c r="C57" s="39" t="s">
        <v>39</v>
      </c>
      <c r="D57" s="33">
        <v>3</v>
      </c>
      <c r="E57" s="1"/>
      <c r="F57" s="1"/>
      <c r="G57" s="33"/>
      <c r="H57" s="33"/>
    </row>
    <row r="58" spans="1:8" s="32" customFormat="1" ht="16.5" x14ac:dyDescent="0.25">
      <c r="A58" s="35">
        <v>38</v>
      </c>
      <c r="B58" s="33">
        <v>220015</v>
      </c>
      <c r="C58" s="39" t="s">
        <v>40</v>
      </c>
      <c r="D58" s="33">
        <v>3</v>
      </c>
      <c r="E58" s="1"/>
      <c r="F58" s="1"/>
      <c r="G58" s="33"/>
      <c r="H58" s="33"/>
    </row>
    <row r="59" spans="1:8" s="32" customFormat="1" ht="31.5" x14ac:dyDescent="0.25">
      <c r="A59" s="35">
        <v>39</v>
      </c>
      <c r="B59" s="33">
        <v>220175</v>
      </c>
      <c r="C59" s="39" t="s">
        <v>41</v>
      </c>
      <c r="D59" s="33">
        <v>3</v>
      </c>
      <c r="E59" s="1"/>
      <c r="F59" s="1"/>
      <c r="G59" s="33"/>
      <c r="H59" s="33"/>
    </row>
    <row r="60" spans="1:8" s="32" customFormat="1" ht="16.5" x14ac:dyDescent="0.25">
      <c r="A60" s="35">
        <v>40</v>
      </c>
      <c r="B60" s="33">
        <v>220196</v>
      </c>
      <c r="C60" s="39" t="s">
        <v>42</v>
      </c>
      <c r="D60" s="33">
        <v>2</v>
      </c>
      <c r="E60" s="33">
        <v>1</v>
      </c>
      <c r="F60" s="1"/>
      <c r="G60" s="33"/>
      <c r="H60" s="33"/>
    </row>
    <row r="61" spans="1:8" s="32" customFormat="1" ht="16.5" x14ac:dyDescent="0.25">
      <c r="A61" s="35">
        <v>41</v>
      </c>
      <c r="B61" s="33">
        <v>200101</v>
      </c>
      <c r="C61" s="39" t="s">
        <v>85</v>
      </c>
      <c r="D61" s="33">
        <v>2</v>
      </c>
      <c r="E61" s="33">
        <v>1</v>
      </c>
      <c r="F61" s="1"/>
      <c r="G61" s="33"/>
      <c r="H61" s="33"/>
    </row>
    <row r="62" spans="1:8" s="32" customFormat="1" ht="16.5" x14ac:dyDescent="0.25">
      <c r="A62" s="35">
        <v>42</v>
      </c>
      <c r="B62" s="33">
        <v>220189</v>
      </c>
      <c r="C62" s="39" t="s">
        <v>44</v>
      </c>
      <c r="D62" s="33">
        <v>1</v>
      </c>
      <c r="E62" s="33">
        <v>1</v>
      </c>
      <c r="F62" s="1"/>
      <c r="G62" s="33"/>
      <c r="H62" s="33"/>
    </row>
    <row r="63" spans="1:8" s="32" customFormat="1" ht="16.5" x14ac:dyDescent="0.25">
      <c r="A63" s="35">
        <v>43</v>
      </c>
      <c r="B63" s="33">
        <v>220190</v>
      </c>
      <c r="C63" s="39" t="s">
        <v>45</v>
      </c>
      <c r="D63" s="33">
        <v>2</v>
      </c>
      <c r="E63" s="1"/>
      <c r="F63" s="1"/>
      <c r="G63" s="33"/>
      <c r="H63" s="33"/>
    </row>
    <row r="64" spans="1:8" s="32" customFormat="1" ht="16.5" x14ac:dyDescent="0.25">
      <c r="A64" s="35">
        <v>44</v>
      </c>
      <c r="B64" s="33">
        <v>220193</v>
      </c>
      <c r="C64" s="39" t="s">
        <v>86</v>
      </c>
      <c r="D64" s="1"/>
      <c r="E64" s="1"/>
      <c r="F64" s="1">
        <v>1</v>
      </c>
      <c r="G64" s="33"/>
      <c r="H64" s="33"/>
    </row>
    <row r="65" spans="1:8" s="32" customFormat="1" ht="16.5" x14ac:dyDescent="0.25">
      <c r="A65" s="35">
        <v>45</v>
      </c>
      <c r="B65" s="33">
        <v>220191</v>
      </c>
      <c r="C65" s="39" t="s">
        <v>87</v>
      </c>
      <c r="D65" s="1"/>
      <c r="E65" s="1"/>
      <c r="F65" s="1">
        <v>1</v>
      </c>
      <c r="G65" s="33"/>
      <c r="H65" s="33"/>
    </row>
    <row r="66" spans="1:8" s="32" customFormat="1" ht="31.5" x14ac:dyDescent="0.25">
      <c r="A66" s="35">
        <v>46</v>
      </c>
      <c r="B66" s="33"/>
      <c r="C66" s="40" t="s">
        <v>133</v>
      </c>
      <c r="D66" s="1"/>
      <c r="E66" s="1"/>
      <c r="F66" s="1"/>
      <c r="G66" s="33"/>
      <c r="H66" s="36">
        <v>10</v>
      </c>
    </row>
    <row r="67" spans="1:8" s="32" customFormat="1" ht="16.5" x14ac:dyDescent="0.25">
      <c r="A67" s="35">
        <v>47</v>
      </c>
      <c r="B67" s="33">
        <v>220387</v>
      </c>
      <c r="C67" s="39" t="s">
        <v>46</v>
      </c>
      <c r="D67" s="1"/>
      <c r="E67" s="33">
        <v>2</v>
      </c>
      <c r="F67" s="1"/>
      <c r="G67" s="33"/>
      <c r="H67" s="33"/>
    </row>
    <row r="68" spans="1:8" s="32" customFormat="1" ht="16.5" x14ac:dyDescent="0.25">
      <c r="A68" s="35">
        <v>48</v>
      </c>
      <c r="B68" s="33">
        <v>220424</v>
      </c>
      <c r="C68" s="39" t="s">
        <v>132</v>
      </c>
      <c r="D68" s="33">
        <v>1</v>
      </c>
      <c r="E68" s="1">
        <v>1</v>
      </c>
      <c r="F68" s="1"/>
      <c r="G68" s="33"/>
      <c r="H68" s="36"/>
    </row>
    <row r="69" spans="1:8" s="32" customFormat="1" ht="31.5" x14ac:dyDescent="0.25">
      <c r="A69" s="35">
        <v>49</v>
      </c>
      <c r="B69" s="33">
        <v>200090</v>
      </c>
      <c r="C69" s="39" t="s">
        <v>47</v>
      </c>
      <c r="D69" s="33">
        <v>2</v>
      </c>
      <c r="E69" s="1"/>
      <c r="F69" s="1"/>
      <c r="G69" s="33"/>
      <c r="H69" s="33"/>
    </row>
    <row r="70" spans="1:8" s="32" customFormat="1" ht="31.5" x14ac:dyDescent="0.25">
      <c r="A70" s="35">
        <v>50</v>
      </c>
      <c r="B70" s="33">
        <v>220108</v>
      </c>
      <c r="C70" s="39" t="s">
        <v>48</v>
      </c>
      <c r="D70" s="33">
        <v>2</v>
      </c>
      <c r="E70" s="1"/>
      <c r="F70" s="1"/>
      <c r="G70" s="33"/>
      <c r="H70" s="33"/>
    </row>
    <row r="71" spans="1:8" s="32" customFormat="1" ht="16.5" x14ac:dyDescent="0.25">
      <c r="A71" s="35">
        <v>51</v>
      </c>
      <c r="B71" s="33">
        <v>220365</v>
      </c>
      <c r="C71" s="39" t="s">
        <v>49</v>
      </c>
      <c r="D71" s="33">
        <v>2</v>
      </c>
      <c r="E71" s="1"/>
      <c r="F71" s="1"/>
      <c r="G71" s="33"/>
      <c r="H71" s="33"/>
    </row>
    <row r="72" spans="1:8" s="32" customFormat="1" ht="16.5" x14ac:dyDescent="0.25">
      <c r="A72" s="35">
        <v>52</v>
      </c>
      <c r="B72" s="33">
        <v>220425</v>
      </c>
      <c r="C72" s="39" t="s">
        <v>50</v>
      </c>
      <c r="D72" s="33">
        <v>2</v>
      </c>
      <c r="E72" s="1"/>
      <c r="F72" s="1"/>
      <c r="G72" s="1"/>
      <c r="H72" s="33"/>
    </row>
    <row r="73" spans="1:8" s="32" customFormat="1" ht="16.5" x14ac:dyDescent="0.25">
      <c r="A73" s="35">
        <v>53</v>
      </c>
      <c r="B73" s="33">
        <v>220426</v>
      </c>
      <c r="C73" s="39" t="s">
        <v>131</v>
      </c>
      <c r="D73" s="33">
        <v>1</v>
      </c>
      <c r="E73" s="1">
        <v>1</v>
      </c>
      <c r="F73" s="1"/>
      <c r="G73" s="1"/>
      <c r="H73" s="33"/>
    </row>
    <row r="74" spans="1:8" s="32" customFormat="1" ht="16.5" x14ac:dyDescent="0.25">
      <c r="A74" s="35">
        <v>54</v>
      </c>
      <c r="B74" s="33">
        <v>220025</v>
      </c>
      <c r="C74" s="39" t="s">
        <v>51</v>
      </c>
      <c r="D74" s="33">
        <v>2</v>
      </c>
      <c r="E74" s="1"/>
      <c r="F74" s="1"/>
      <c r="G74" s="1"/>
      <c r="H74" s="33"/>
    </row>
    <row r="75" spans="1:8" s="32" customFormat="1" ht="16.5" x14ac:dyDescent="0.25">
      <c r="A75" s="35">
        <v>55</v>
      </c>
      <c r="B75" s="33">
        <v>220299</v>
      </c>
      <c r="C75" s="39" t="s">
        <v>52</v>
      </c>
      <c r="D75" s="1">
        <v>2</v>
      </c>
      <c r="E75" s="1"/>
      <c r="F75" s="1"/>
      <c r="G75" s="1"/>
      <c r="H75" s="33"/>
    </row>
    <row r="76" spans="1:8" s="32" customFormat="1" ht="16.5" x14ac:dyDescent="0.25">
      <c r="A76" s="35">
        <v>56</v>
      </c>
      <c r="B76" s="33">
        <v>220209</v>
      </c>
      <c r="C76" s="39" t="s">
        <v>53</v>
      </c>
      <c r="D76" s="1">
        <v>2</v>
      </c>
      <c r="E76" s="33"/>
      <c r="F76" s="1"/>
      <c r="G76" s="1"/>
      <c r="H76" s="33"/>
    </row>
    <row r="77" spans="1:8" s="32" customFormat="1" ht="15.75" x14ac:dyDescent="0.25">
      <c r="A77" s="50" t="s">
        <v>130</v>
      </c>
      <c r="B77" s="50"/>
      <c r="C77" s="50"/>
      <c r="D77" s="36"/>
      <c r="E77" s="36"/>
      <c r="F77" s="36">
        <v>7</v>
      </c>
      <c r="G77" s="36">
        <v>22</v>
      </c>
      <c r="H77" s="36">
        <v>29</v>
      </c>
    </row>
    <row r="78" spans="1:8" s="32" customFormat="1" ht="15.75" x14ac:dyDescent="0.25">
      <c r="A78" s="35" t="s">
        <v>129</v>
      </c>
      <c r="B78" s="33">
        <v>220150</v>
      </c>
      <c r="C78" s="34" t="s">
        <v>34</v>
      </c>
      <c r="D78" s="33"/>
      <c r="E78" s="33"/>
      <c r="F78" s="33"/>
      <c r="G78" s="33">
        <v>3</v>
      </c>
      <c r="H78" s="33"/>
    </row>
    <row r="79" spans="1:8" s="32" customFormat="1" ht="15.75" x14ac:dyDescent="0.25">
      <c r="A79" s="35" t="s">
        <v>128</v>
      </c>
      <c r="B79" s="33">
        <v>220173</v>
      </c>
      <c r="C79" s="34" t="s">
        <v>88</v>
      </c>
      <c r="D79" s="33"/>
      <c r="E79" s="33"/>
      <c r="F79" s="33"/>
      <c r="G79" s="33">
        <v>3</v>
      </c>
      <c r="H79" s="33"/>
    </row>
    <row r="80" spans="1:8" s="32" customFormat="1" ht="31.5" x14ac:dyDescent="0.25">
      <c r="A80" s="35" t="s">
        <v>127</v>
      </c>
      <c r="B80" s="33">
        <v>220174</v>
      </c>
      <c r="C80" s="34" t="s">
        <v>89</v>
      </c>
      <c r="D80" s="33"/>
      <c r="E80" s="33"/>
      <c r="F80" s="33"/>
      <c r="G80" s="33">
        <v>3</v>
      </c>
      <c r="H80" s="33"/>
    </row>
    <row r="81" spans="1:18" s="32" customFormat="1" ht="31.5" x14ac:dyDescent="0.25">
      <c r="A81" s="35">
        <v>60</v>
      </c>
      <c r="B81" s="33">
        <v>220194</v>
      </c>
      <c r="C81" s="34" t="s">
        <v>90</v>
      </c>
      <c r="D81" s="33"/>
      <c r="E81" s="1"/>
      <c r="F81" s="33"/>
      <c r="G81" s="33">
        <v>3</v>
      </c>
      <c r="H81" s="33"/>
    </row>
    <row r="82" spans="1:18" s="32" customFormat="1" ht="15.75" x14ac:dyDescent="0.25">
      <c r="A82" s="35">
        <v>61</v>
      </c>
      <c r="B82" s="33">
        <v>220195</v>
      </c>
      <c r="C82" s="34" t="s">
        <v>91</v>
      </c>
      <c r="D82" s="33"/>
      <c r="E82" s="33"/>
      <c r="F82" s="33"/>
      <c r="G82" s="33">
        <v>3</v>
      </c>
      <c r="H82" s="33"/>
    </row>
    <row r="83" spans="1:18" s="32" customFormat="1" ht="15.75" x14ac:dyDescent="0.25">
      <c r="A83" s="35">
        <v>62</v>
      </c>
      <c r="B83" s="33">
        <v>220408</v>
      </c>
      <c r="C83" s="34" t="s">
        <v>126</v>
      </c>
      <c r="D83" s="33"/>
      <c r="E83" s="33"/>
      <c r="F83" s="33"/>
      <c r="G83" s="33">
        <v>2</v>
      </c>
      <c r="H83" s="33"/>
    </row>
    <row r="84" spans="1:18" s="32" customFormat="1" ht="15.75" x14ac:dyDescent="0.25">
      <c r="A84" s="35">
        <v>63</v>
      </c>
      <c r="B84" s="33">
        <v>200057</v>
      </c>
      <c r="C84" s="34" t="s">
        <v>54</v>
      </c>
      <c r="D84" s="33"/>
      <c r="E84" s="33"/>
      <c r="F84" s="33">
        <v>7</v>
      </c>
      <c r="G84" s="33"/>
      <c r="H84" s="33"/>
    </row>
    <row r="85" spans="1:18" s="32" customFormat="1" ht="31.5" x14ac:dyDescent="0.25">
      <c r="A85" s="35"/>
      <c r="B85" s="33"/>
      <c r="C85" s="38" t="s">
        <v>55</v>
      </c>
      <c r="D85" s="33">
        <v>4</v>
      </c>
      <c r="E85" s="33">
        <v>3</v>
      </c>
      <c r="F85" s="33"/>
      <c r="G85" s="33"/>
      <c r="H85" s="33"/>
    </row>
    <row r="86" spans="1:18" s="32" customFormat="1" ht="15.75" x14ac:dyDescent="0.25">
      <c r="A86" s="35">
        <v>64</v>
      </c>
      <c r="B86" s="33">
        <v>220220</v>
      </c>
      <c r="C86" s="37" t="s">
        <v>121</v>
      </c>
      <c r="D86" s="33"/>
      <c r="E86" s="33">
        <v>3</v>
      </c>
      <c r="F86" s="33"/>
      <c r="G86" s="33"/>
      <c r="H86" s="33"/>
    </row>
    <row r="87" spans="1:18" s="32" customFormat="1" ht="31.5" x14ac:dyDescent="0.25">
      <c r="A87" s="35">
        <v>65</v>
      </c>
      <c r="B87" s="33"/>
      <c r="C87" s="37" t="s">
        <v>122</v>
      </c>
      <c r="D87" s="33">
        <v>2</v>
      </c>
      <c r="E87" s="33"/>
      <c r="F87" s="33"/>
      <c r="G87" s="33"/>
      <c r="H87" s="33"/>
    </row>
    <row r="88" spans="1:18" s="32" customFormat="1" ht="31.5" x14ac:dyDescent="0.25">
      <c r="A88" s="35">
        <v>66</v>
      </c>
      <c r="B88" s="33"/>
      <c r="C88" s="37" t="s">
        <v>123</v>
      </c>
      <c r="D88" s="33">
        <v>2</v>
      </c>
      <c r="E88" s="33"/>
      <c r="F88" s="33"/>
      <c r="G88" s="33"/>
      <c r="H88" s="33"/>
    </row>
    <row r="89" spans="1:18" s="32" customFormat="1" ht="15.75" x14ac:dyDescent="0.25">
      <c r="A89" s="35">
        <v>67</v>
      </c>
      <c r="B89" s="33">
        <v>190360</v>
      </c>
      <c r="C89" s="34" t="s">
        <v>56</v>
      </c>
      <c r="D89" s="33"/>
      <c r="E89" s="33"/>
      <c r="F89" s="33"/>
      <c r="G89" s="33">
        <v>5</v>
      </c>
      <c r="H89" s="33"/>
    </row>
    <row r="90" spans="1:18" s="32" customFormat="1" ht="15.75" x14ac:dyDescent="0.25">
      <c r="A90" s="50" t="s">
        <v>125</v>
      </c>
      <c r="B90" s="50"/>
      <c r="C90" s="50"/>
      <c r="D90" s="33"/>
      <c r="E90" s="33"/>
      <c r="F90" s="33"/>
      <c r="G90" s="33"/>
      <c r="H90" s="36">
        <v>2</v>
      </c>
    </row>
    <row r="91" spans="1:18" s="32" customFormat="1" ht="31.5" x14ac:dyDescent="0.25">
      <c r="A91" s="35">
        <v>68</v>
      </c>
      <c r="B91" s="33">
        <v>190270</v>
      </c>
      <c r="C91" s="34" t="s">
        <v>92</v>
      </c>
      <c r="D91" s="33">
        <v>2</v>
      </c>
      <c r="E91" s="33"/>
      <c r="F91" s="33"/>
      <c r="G91" s="33"/>
      <c r="H91" s="33"/>
    </row>
    <row r="92" spans="1:18" s="32" customFormat="1" ht="15.75" x14ac:dyDescent="0.25">
      <c r="A92" s="35">
        <v>69</v>
      </c>
      <c r="B92" s="33">
        <v>220217</v>
      </c>
      <c r="C92" s="34" t="s">
        <v>124</v>
      </c>
      <c r="D92" s="33">
        <v>2</v>
      </c>
      <c r="E92" s="33"/>
      <c r="F92" s="33"/>
      <c r="G92" s="33"/>
      <c r="H92" s="33"/>
    </row>
    <row r="93" spans="1:18" ht="39.75" customHeight="1" x14ac:dyDescent="0.25">
      <c r="A93" s="48" t="s">
        <v>155</v>
      </c>
      <c r="B93" s="46"/>
      <c r="C93" s="46"/>
      <c r="D93" s="46"/>
      <c r="E93" s="46"/>
      <c r="F93" s="46"/>
      <c r="G93" s="46"/>
      <c r="H93" s="46"/>
      <c r="I93" s="16"/>
    </row>
    <row r="94" spans="1:18" ht="17.25" x14ac:dyDescent="0.3">
      <c r="A94" s="10"/>
      <c r="B94" s="10"/>
      <c r="C94" s="10"/>
      <c r="D94" s="10"/>
      <c r="E94" s="10"/>
      <c r="F94" s="10"/>
      <c r="G94" s="10"/>
      <c r="H94" s="10"/>
    </row>
    <row r="95" spans="1:18" ht="16.5" x14ac:dyDescent="0.25">
      <c r="A95" s="11"/>
      <c r="B95" s="12"/>
      <c r="C95" s="47" t="s">
        <v>77</v>
      </c>
      <c r="D95" s="47" t="s">
        <v>1</v>
      </c>
      <c r="E95" s="47"/>
      <c r="F95" s="47"/>
      <c r="G95" s="47"/>
      <c r="H95" s="47" t="s">
        <v>94</v>
      </c>
    </row>
    <row r="96" spans="1:18" ht="16.5" x14ac:dyDescent="0.25">
      <c r="A96" s="11" t="s">
        <v>5</v>
      </c>
      <c r="B96" s="13" t="s">
        <v>78</v>
      </c>
      <c r="C96" s="47"/>
      <c r="D96" s="11" t="s">
        <v>79</v>
      </c>
      <c r="E96" s="11" t="s">
        <v>2</v>
      </c>
      <c r="F96" s="11" t="s">
        <v>3</v>
      </c>
      <c r="G96" s="11" t="s">
        <v>4</v>
      </c>
      <c r="H96" s="47"/>
      <c r="R96" s="17"/>
    </row>
    <row r="97" spans="1:8" s="17" customFormat="1" ht="16.899999999999999" customHeight="1" x14ac:dyDescent="0.25">
      <c r="A97" s="57" t="s">
        <v>57</v>
      </c>
      <c r="B97" s="57"/>
      <c r="C97" s="18"/>
      <c r="D97" s="19">
        <f>SUM(D98:D102)</f>
        <v>15</v>
      </c>
      <c r="E97" s="19">
        <f>SUM(E98:E102)</f>
        <v>14</v>
      </c>
      <c r="F97" s="19">
        <f>SUM(F98:F102)</f>
        <v>1</v>
      </c>
      <c r="G97" s="19">
        <f>SUM(G98:G102)</f>
        <v>0</v>
      </c>
      <c r="H97" s="20"/>
    </row>
    <row r="98" spans="1:8" ht="18.600000000000001" customHeight="1" x14ac:dyDescent="0.25">
      <c r="A98" s="5">
        <v>1</v>
      </c>
      <c r="B98" s="7" t="s">
        <v>16</v>
      </c>
      <c r="C98" s="4">
        <v>200025</v>
      </c>
      <c r="D98" s="4">
        <v>3</v>
      </c>
      <c r="E98" s="4">
        <v>3</v>
      </c>
      <c r="F98" s="5">
        <v>0</v>
      </c>
      <c r="G98" s="5">
        <v>0</v>
      </c>
      <c r="H98" s="5"/>
    </row>
    <row r="99" spans="1:8" ht="18.600000000000001" customHeight="1" x14ac:dyDescent="0.25">
      <c r="A99" s="5">
        <v>2</v>
      </c>
      <c r="B99" s="7" t="s">
        <v>9</v>
      </c>
      <c r="C99" s="4">
        <v>190436</v>
      </c>
      <c r="D99" s="4">
        <v>3</v>
      </c>
      <c r="E99" s="4">
        <v>3</v>
      </c>
      <c r="F99" s="5">
        <v>0</v>
      </c>
      <c r="G99" s="5">
        <v>0</v>
      </c>
      <c r="H99" s="5"/>
    </row>
    <row r="100" spans="1:8" ht="18.600000000000001" customHeight="1" x14ac:dyDescent="0.25">
      <c r="A100" s="5">
        <v>3</v>
      </c>
      <c r="B100" s="7" t="s">
        <v>98</v>
      </c>
      <c r="C100" s="4">
        <v>190441</v>
      </c>
      <c r="D100" s="4">
        <v>3</v>
      </c>
      <c r="E100" s="4">
        <v>3</v>
      </c>
      <c r="F100" s="5">
        <v>0</v>
      </c>
      <c r="G100" s="5">
        <v>0</v>
      </c>
      <c r="H100" s="5"/>
    </row>
    <row r="101" spans="1:8" ht="18.600000000000001" customHeight="1" x14ac:dyDescent="0.25">
      <c r="A101" s="5">
        <v>4</v>
      </c>
      <c r="B101" s="7" t="s">
        <v>95</v>
      </c>
      <c r="C101" s="4">
        <v>200018</v>
      </c>
      <c r="D101" s="4">
        <v>3</v>
      </c>
      <c r="E101" s="4">
        <v>2</v>
      </c>
      <c r="F101" s="5">
        <v>1</v>
      </c>
      <c r="G101" s="5">
        <v>0</v>
      </c>
      <c r="H101" s="5"/>
    </row>
    <row r="102" spans="1:8" ht="18.600000000000001" customHeight="1" x14ac:dyDescent="0.25">
      <c r="A102" s="5">
        <v>5</v>
      </c>
      <c r="B102" s="7" t="s">
        <v>11</v>
      </c>
      <c r="C102" s="4">
        <v>200032</v>
      </c>
      <c r="D102" s="4">
        <v>3</v>
      </c>
      <c r="E102" s="4">
        <v>3</v>
      </c>
      <c r="F102" s="5">
        <v>0</v>
      </c>
      <c r="G102" s="5">
        <v>0</v>
      </c>
      <c r="H102" s="5"/>
    </row>
    <row r="103" spans="1:8" ht="18.600000000000001" customHeight="1" x14ac:dyDescent="0.25">
      <c r="A103" s="54" t="s">
        <v>59</v>
      </c>
      <c r="B103" s="54"/>
      <c r="C103" s="14"/>
      <c r="D103" s="22">
        <f>SUM(D104:D109)</f>
        <v>15</v>
      </c>
      <c r="E103" s="22">
        <f>SUM(E104:E109)</f>
        <v>13</v>
      </c>
      <c r="F103" s="22">
        <f>SUM(F104:F109)</f>
        <v>2</v>
      </c>
      <c r="G103" s="22">
        <f>SUM(G104:G109)</f>
        <v>0</v>
      </c>
      <c r="H103" s="14"/>
    </row>
    <row r="104" spans="1:8" ht="18.600000000000001" customHeight="1" x14ac:dyDescent="0.25">
      <c r="A104" s="5">
        <v>1</v>
      </c>
      <c r="B104" s="7" t="s">
        <v>96</v>
      </c>
      <c r="C104" s="4">
        <v>190060</v>
      </c>
      <c r="D104" s="4">
        <v>2</v>
      </c>
      <c r="E104" s="4">
        <v>1</v>
      </c>
      <c r="F104" s="5">
        <v>1</v>
      </c>
      <c r="G104" s="5">
        <v>0</v>
      </c>
      <c r="H104" s="5"/>
    </row>
    <row r="105" spans="1:8" ht="18.600000000000001" customHeight="1" x14ac:dyDescent="0.25">
      <c r="A105" s="5">
        <v>2</v>
      </c>
      <c r="B105" s="7" t="s">
        <v>17</v>
      </c>
      <c r="C105" s="4">
        <v>190365</v>
      </c>
      <c r="D105" s="4">
        <v>3</v>
      </c>
      <c r="E105" s="4">
        <v>3</v>
      </c>
      <c r="F105" s="5">
        <v>0</v>
      </c>
      <c r="G105" s="5">
        <v>0</v>
      </c>
      <c r="H105" s="5"/>
    </row>
    <row r="106" spans="1:8" ht="18.600000000000001" customHeight="1" x14ac:dyDescent="0.25">
      <c r="A106" s="5">
        <v>3</v>
      </c>
      <c r="B106" s="7" t="s">
        <v>15</v>
      </c>
      <c r="C106" s="4">
        <v>190255</v>
      </c>
      <c r="D106" s="4">
        <v>2</v>
      </c>
      <c r="E106" s="4">
        <v>2</v>
      </c>
      <c r="F106" s="5">
        <v>0</v>
      </c>
      <c r="G106" s="5">
        <v>0</v>
      </c>
      <c r="H106" s="5"/>
    </row>
    <row r="107" spans="1:8" ht="18.600000000000001" customHeight="1" x14ac:dyDescent="0.25">
      <c r="A107" s="5">
        <v>4</v>
      </c>
      <c r="B107" s="7" t="s">
        <v>13</v>
      </c>
      <c r="C107" s="4">
        <v>190117</v>
      </c>
      <c r="D107" s="4">
        <v>2</v>
      </c>
      <c r="E107" s="4">
        <v>2</v>
      </c>
      <c r="F107" s="5">
        <v>0</v>
      </c>
      <c r="G107" s="5">
        <v>0</v>
      </c>
      <c r="H107" s="5"/>
    </row>
    <row r="108" spans="1:8" ht="18.600000000000001" customHeight="1" x14ac:dyDescent="0.25">
      <c r="A108" s="5">
        <v>5</v>
      </c>
      <c r="B108" s="7" t="s">
        <v>58</v>
      </c>
      <c r="C108" s="4">
        <v>200002</v>
      </c>
      <c r="D108" s="4">
        <v>3</v>
      </c>
      <c r="E108" s="4">
        <v>2</v>
      </c>
      <c r="F108" s="5">
        <v>1</v>
      </c>
      <c r="G108" s="5">
        <v>0</v>
      </c>
      <c r="H108" s="5"/>
    </row>
    <row r="109" spans="1:8" ht="18.600000000000001" customHeight="1" x14ac:dyDescent="0.25">
      <c r="A109" s="5">
        <v>6</v>
      </c>
      <c r="B109" s="7" t="s">
        <v>21</v>
      </c>
      <c r="C109" s="4">
        <v>200026</v>
      </c>
      <c r="D109" s="4">
        <v>3</v>
      </c>
      <c r="E109" s="4">
        <v>3</v>
      </c>
      <c r="F109" s="5">
        <v>0</v>
      </c>
      <c r="G109" s="5">
        <v>0</v>
      </c>
      <c r="H109" s="5"/>
    </row>
    <row r="110" spans="1:8" ht="18.600000000000001" customHeight="1" x14ac:dyDescent="0.25">
      <c r="A110" s="54" t="s">
        <v>61</v>
      </c>
      <c r="B110" s="54"/>
      <c r="C110" s="14"/>
      <c r="D110" s="22">
        <f>SUM(D111:D116)</f>
        <v>15</v>
      </c>
      <c r="E110" s="22">
        <f>SUM(E111:E116)</f>
        <v>10</v>
      </c>
      <c r="F110" s="22">
        <f>SUM(F111:F116)</f>
        <v>5</v>
      </c>
      <c r="G110" s="22">
        <f>SUM(G111:G116)</f>
        <v>0</v>
      </c>
      <c r="H110" s="22"/>
    </row>
    <row r="111" spans="1:8" ht="18.600000000000001" customHeight="1" x14ac:dyDescent="0.25">
      <c r="A111" s="5">
        <v>1</v>
      </c>
      <c r="B111" s="7" t="s">
        <v>7</v>
      </c>
      <c r="C111" s="4">
        <v>200036</v>
      </c>
      <c r="D111" s="4">
        <v>3</v>
      </c>
      <c r="E111" s="4">
        <v>2</v>
      </c>
      <c r="F111" s="5">
        <v>1</v>
      </c>
      <c r="G111" s="5">
        <v>0</v>
      </c>
      <c r="H111" s="5"/>
    </row>
    <row r="112" spans="1:8" ht="18.600000000000001" customHeight="1" x14ac:dyDescent="0.25">
      <c r="A112" s="5">
        <v>2</v>
      </c>
      <c r="B112" s="7" t="s">
        <v>97</v>
      </c>
      <c r="C112" s="4">
        <v>190061</v>
      </c>
      <c r="D112" s="4">
        <v>1</v>
      </c>
      <c r="E112" s="4">
        <v>0</v>
      </c>
      <c r="F112" s="5">
        <v>1</v>
      </c>
      <c r="G112" s="5">
        <v>0</v>
      </c>
      <c r="H112" s="5"/>
    </row>
    <row r="113" spans="1:8" ht="18.600000000000001" customHeight="1" x14ac:dyDescent="0.25">
      <c r="A113" s="5">
        <v>3</v>
      </c>
      <c r="B113" s="7" t="s">
        <v>12</v>
      </c>
      <c r="C113" s="4">
        <v>190014</v>
      </c>
      <c r="D113" s="4">
        <v>2</v>
      </c>
      <c r="E113" s="4">
        <v>2</v>
      </c>
      <c r="F113" s="5">
        <v>0</v>
      </c>
      <c r="G113" s="5">
        <v>0</v>
      </c>
      <c r="H113" s="5"/>
    </row>
    <row r="114" spans="1:8" ht="18.600000000000001" customHeight="1" x14ac:dyDescent="0.25">
      <c r="A114" s="5">
        <v>4</v>
      </c>
      <c r="B114" s="7" t="s">
        <v>18</v>
      </c>
      <c r="C114" s="4">
        <v>190366</v>
      </c>
      <c r="D114" s="4">
        <v>3</v>
      </c>
      <c r="E114" s="4">
        <v>3</v>
      </c>
      <c r="F114" s="5">
        <v>0</v>
      </c>
      <c r="G114" s="5">
        <v>0</v>
      </c>
      <c r="H114" s="5"/>
    </row>
    <row r="115" spans="1:8" ht="18.600000000000001" customHeight="1" x14ac:dyDescent="0.25">
      <c r="A115" s="5">
        <v>5</v>
      </c>
      <c r="B115" s="7" t="s">
        <v>63</v>
      </c>
      <c r="C115" s="5">
        <v>190464</v>
      </c>
      <c r="D115" s="4">
        <v>3</v>
      </c>
      <c r="E115" s="4">
        <v>0</v>
      </c>
      <c r="F115" s="5">
        <v>3</v>
      </c>
      <c r="G115" s="5">
        <v>0</v>
      </c>
      <c r="H115" s="5"/>
    </row>
    <row r="116" spans="1:8" ht="18.600000000000001" customHeight="1" x14ac:dyDescent="0.25">
      <c r="A116" s="5">
        <v>6</v>
      </c>
      <c r="B116" s="7" t="s">
        <v>25</v>
      </c>
      <c r="C116" s="5">
        <v>200092</v>
      </c>
      <c r="D116" s="4">
        <v>3</v>
      </c>
      <c r="E116" s="4">
        <v>3</v>
      </c>
      <c r="F116" s="5">
        <v>0</v>
      </c>
      <c r="G116" s="5">
        <v>0</v>
      </c>
      <c r="H116" s="5"/>
    </row>
    <row r="117" spans="1:8" ht="18.600000000000001" customHeight="1" x14ac:dyDescent="0.25">
      <c r="A117" s="54" t="s">
        <v>64</v>
      </c>
      <c r="B117" s="54"/>
      <c r="C117" s="14"/>
      <c r="D117" s="22">
        <f>SUM(D118:D124)</f>
        <v>17</v>
      </c>
      <c r="E117" s="22">
        <f>SUM(E118:E124)</f>
        <v>15</v>
      </c>
      <c r="F117" s="22">
        <f>SUM(F118:F124)</f>
        <v>2</v>
      </c>
      <c r="G117" s="22">
        <f>SUM(G118:G124)</f>
        <v>0</v>
      </c>
      <c r="H117" s="14"/>
    </row>
    <row r="118" spans="1:8" ht="18.600000000000001" customHeight="1" x14ac:dyDescent="0.25">
      <c r="A118" s="5">
        <v>1</v>
      </c>
      <c r="B118" s="7" t="s">
        <v>73</v>
      </c>
      <c r="C118" s="4">
        <v>190152</v>
      </c>
      <c r="D118" s="4">
        <v>2</v>
      </c>
      <c r="E118" s="4">
        <v>2</v>
      </c>
      <c r="F118" s="5">
        <v>0</v>
      </c>
      <c r="G118" s="5">
        <v>0</v>
      </c>
      <c r="H118" s="5"/>
    </row>
    <row r="119" spans="1:8" ht="18.600000000000001" customHeight="1" x14ac:dyDescent="0.25">
      <c r="A119" s="5">
        <v>2</v>
      </c>
      <c r="B119" s="7" t="s">
        <v>28</v>
      </c>
      <c r="C119" s="5">
        <v>200095</v>
      </c>
      <c r="D119" s="4">
        <v>2</v>
      </c>
      <c r="E119" s="4">
        <v>2</v>
      </c>
      <c r="F119" s="5">
        <v>0</v>
      </c>
      <c r="G119" s="5">
        <v>0</v>
      </c>
      <c r="H119" s="5"/>
    </row>
    <row r="120" spans="1:8" ht="18.600000000000001" customHeight="1" x14ac:dyDescent="0.25">
      <c r="A120" s="5">
        <v>3</v>
      </c>
      <c r="B120" s="7" t="s">
        <v>31</v>
      </c>
      <c r="C120" s="5">
        <v>200094</v>
      </c>
      <c r="D120" s="4">
        <v>3</v>
      </c>
      <c r="E120" s="4">
        <v>3</v>
      </c>
      <c r="F120" s="5">
        <v>0</v>
      </c>
      <c r="G120" s="5">
        <v>0</v>
      </c>
      <c r="H120" s="5"/>
    </row>
    <row r="121" spans="1:8" ht="18.600000000000001" customHeight="1" x14ac:dyDescent="0.25">
      <c r="A121" s="5">
        <v>4</v>
      </c>
      <c r="B121" s="7" t="s">
        <v>62</v>
      </c>
      <c r="C121" s="5">
        <v>220019</v>
      </c>
      <c r="D121" s="4">
        <v>3</v>
      </c>
      <c r="E121" s="4">
        <v>3</v>
      </c>
      <c r="F121" s="5">
        <v>0</v>
      </c>
      <c r="G121" s="5">
        <v>0</v>
      </c>
      <c r="H121" s="5"/>
    </row>
    <row r="122" spans="1:8" ht="18.600000000000001" customHeight="1" x14ac:dyDescent="0.25">
      <c r="A122" s="5">
        <v>5</v>
      </c>
      <c r="B122" s="7" t="s">
        <v>33</v>
      </c>
      <c r="C122" s="5">
        <v>220008</v>
      </c>
      <c r="D122" s="4">
        <v>3</v>
      </c>
      <c r="E122" s="4">
        <v>3</v>
      </c>
      <c r="F122" s="5">
        <v>0</v>
      </c>
      <c r="G122" s="5">
        <v>0</v>
      </c>
      <c r="H122" s="5"/>
    </row>
    <row r="123" spans="1:8" ht="18.600000000000001" customHeight="1" x14ac:dyDescent="0.25">
      <c r="A123" s="5">
        <v>6</v>
      </c>
      <c r="B123" s="7" t="s">
        <v>111</v>
      </c>
      <c r="C123" s="5">
        <v>220408</v>
      </c>
      <c r="D123" s="4">
        <v>2</v>
      </c>
      <c r="E123" s="4">
        <v>0</v>
      </c>
      <c r="F123" s="5">
        <v>2</v>
      </c>
      <c r="G123" s="5">
        <v>0</v>
      </c>
      <c r="H123" s="5"/>
    </row>
    <row r="124" spans="1:8" ht="18.600000000000001" customHeight="1" x14ac:dyDescent="0.25">
      <c r="A124" s="5">
        <v>7</v>
      </c>
      <c r="B124" s="15" t="s">
        <v>99</v>
      </c>
      <c r="C124" s="5"/>
      <c r="D124" s="4">
        <v>2</v>
      </c>
      <c r="E124" s="4">
        <v>2</v>
      </c>
      <c r="F124" s="5">
        <v>0</v>
      </c>
      <c r="G124" s="5">
        <v>0</v>
      </c>
      <c r="H124" s="5"/>
    </row>
    <row r="125" spans="1:8" ht="18.600000000000001" customHeight="1" x14ac:dyDescent="0.25">
      <c r="A125" s="5" t="s">
        <v>112</v>
      </c>
      <c r="B125" s="3" t="s">
        <v>100</v>
      </c>
      <c r="C125" s="5">
        <v>220209</v>
      </c>
      <c r="D125" s="4">
        <v>2</v>
      </c>
      <c r="E125" s="4">
        <v>2</v>
      </c>
      <c r="F125" s="5">
        <v>0</v>
      </c>
      <c r="G125" s="5">
        <v>0</v>
      </c>
      <c r="H125" s="5"/>
    </row>
    <row r="126" spans="1:8" ht="36.6" customHeight="1" x14ac:dyDescent="0.25">
      <c r="A126" s="5" t="s">
        <v>113</v>
      </c>
      <c r="B126" s="3" t="s">
        <v>47</v>
      </c>
      <c r="C126" s="5">
        <v>200090</v>
      </c>
      <c r="D126" s="4">
        <v>2</v>
      </c>
      <c r="E126" s="4">
        <v>2</v>
      </c>
      <c r="F126" s="5">
        <v>0</v>
      </c>
      <c r="G126" s="5">
        <v>0</v>
      </c>
      <c r="H126" s="5"/>
    </row>
    <row r="127" spans="1:8" ht="18.600000000000001" customHeight="1" x14ac:dyDescent="0.25">
      <c r="A127" s="5" t="s">
        <v>114</v>
      </c>
      <c r="B127" s="3" t="s">
        <v>65</v>
      </c>
      <c r="C127" s="5">
        <v>220425</v>
      </c>
      <c r="D127" s="4">
        <v>2</v>
      </c>
      <c r="E127" s="4">
        <v>2</v>
      </c>
      <c r="F127" s="5">
        <v>0</v>
      </c>
      <c r="G127" s="5">
        <v>0</v>
      </c>
      <c r="H127" s="5"/>
    </row>
    <row r="128" spans="1:8" ht="18.600000000000001" customHeight="1" x14ac:dyDescent="0.25">
      <c r="A128" s="54" t="s">
        <v>66</v>
      </c>
      <c r="B128" s="54"/>
      <c r="C128" s="22"/>
      <c r="D128" s="22">
        <f>SUM(D129:D134)</f>
        <v>16</v>
      </c>
      <c r="E128" s="22">
        <f>SUM(E129:E134)</f>
        <v>12</v>
      </c>
      <c r="F128" s="22">
        <f>SUM(F129:F134)</f>
        <v>4</v>
      </c>
      <c r="G128" s="22">
        <f>SUM(G129:G133)</f>
        <v>0</v>
      </c>
      <c r="H128" s="14"/>
    </row>
    <row r="129" spans="1:9" ht="18.600000000000001" customHeight="1" x14ac:dyDescent="0.25">
      <c r="A129" s="5">
        <v>1</v>
      </c>
      <c r="B129" s="7" t="s">
        <v>71</v>
      </c>
      <c r="C129" s="4">
        <v>190443</v>
      </c>
      <c r="D129" s="4">
        <v>2</v>
      </c>
      <c r="E129" s="5">
        <v>2</v>
      </c>
      <c r="F129" s="5">
        <v>0</v>
      </c>
      <c r="G129" s="5">
        <v>0</v>
      </c>
      <c r="H129" s="5"/>
    </row>
    <row r="130" spans="1:9" ht="18.600000000000001" customHeight="1" x14ac:dyDescent="0.25">
      <c r="A130" s="5">
        <v>2</v>
      </c>
      <c r="B130" s="7" t="s">
        <v>36</v>
      </c>
      <c r="C130" s="5">
        <v>220187</v>
      </c>
      <c r="D130" s="4">
        <v>2</v>
      </c>
      <c r="E130" s="4">
        <v>2</v>
      </c>
      <c r="F130" s="5">
        <v>0</v>
      </c>
      <c r="G130" s="5">
        <v>0</v>
      </c>
      <c r="H130" s="5"/>
    </row>
    <row r="131" spans="1:9" ht="18.600000000000001" customHeight="1" x14ac:dyDescent="0.25">
      <c r="A131" s="5">
        <v>3</v>
      </c>
      <c r="B131" s="7" t="s">
        <v>60</v>
      </c>
      <c r="C131" s="5">
        <v>200035</v>
      </c>
      <c r="D131" s="4">
        <v>3</v>
      </c>
      <c r="E131" s="4">
        <v>2</v>
      </c>
      <c r="F131" s="5">
        <v>1</v>
      </c>
      <c r="G131" s="5">
        <v>0</v>
      </c>
      <c r="H131" s="5"/>
    </row>
    <row r="132" spans="1:9" ht="18.600000000000001" customHeight="1" x14ac:dyDescent="0.25">
      <c r="A132" s="5">
        <v>4</v>
      </c>
      <c r="B132" s="7" t="s">
        <v>30</v>
      </c>
      <c r="C132" s="5">
        <v>200093</v>
      </c>
      <c r="D132" s="4">
        <v>3</v>
      </c>
      <c r="E132" s="4">
        <v>3</v>
      </c>
      <c r="F132" s="5">
        <v>0</v>
      </c>
      <c r="G132" s="5">
        <v>0</v>
      </c>
      <c r="H132" s="5"/>
      <c r="I132" s="23"/>
    </row>
    <row r="133" spans="1:9" ht="18.600000000000001" customHeight="1" x14ac:dyDescent="0.25">
      <c r="A133" s="5">
        <v>5</v>
      </c>
      <c r="B133" s="7" t="s">
        <v>34</v>
      </c>
      <c r="C133" s="5">
        <v>220150</v>
      </c>
      <c r="D133" s="4">
        <v>3</v>
      </c>
      <c r="E133" s="4">
        <v>0</v>
      </c>
      <c r="F133" s="5">
        <v>3</v>
      </c>
      <c r="G133" s="5">
        <v>0</v>
      </c>
      <c r="H133" s="5"/>
    </row>
    <row r="134" spans="1:9" ht="18.600000000000001" customHeight="1" x14ac:dyDescent="0.25">
      <c r="A134" s="5">
        <v>6</v>
      </c>
      <c r="B134" s="7" t="s">
        <v>39</v>
      </c>
      <c r="C134" s="5">
        <v>220014</v>
      </c>
      <c r="D134" s="4">
        <v>3</v>
      </c>
      <c r="E134" s="4">
        <v>3</v>
      </c>
      <c r="F134" s="5">
        <v>0</v>
      </c>
      <c r="G134" s="5">
        <v>0</v>
      </c>
      <c r="H134" s="5"/>
    </row>
    <row r="135" spans="1:9" ht="18.600000000000001" customHeight="1" x14ac:dyDescent="0.25">
      <c r="A135" s="54" t="s">
        <v>67</v>
      </c>
      <c r="B135" s="54"/>
      <c r="C135" s="22"/>
      <c r="D135" s="22">
        <f>SUM(D136:D139)</f>
        <v>15</v>
      </c>
      <c r="E135" s="22">
        <f>SUM(E136:E139)</f>
        <v>5</v>
      </c>
      <c r="F135" s="22">
        <f>SUM(F136:F139)</f>
        <v>9</v>
      </c>
      <c r="G135" s="22">
        <f>SUM(G136:G139)</f>
        <v>1</v>
      </c>
      <c r="H135" s="14"/>
    </row>
    <row r="136" spans="1:9" ht="18.600000000000001" customHeight="1" x14ac:dyDescent="0.25">
      <c r="A136" s="5">
        <v>1</v>
      </c>
      <c r="B136" s="7" t="s">
        <v>101</v>
      </c>
      <c r="C136" s="4">
        <v>190059</v>
      </c>
      <c r="D136" s="4">
        <v>8</v>
      </c>
      <c r="E136" s="4">
        <v>0</v>
      </c>
      <c r="F136" s="5">
        <v>8</v>
      </c>
      <c r="G136" s="5">
        <v>0</v>
      </c>
      <c r="H136" s="5"/>
    </row>
    <row r="137" spans="1:9" ht="18.600000000000001" customHeight="1" x14ac:dyDescent="0.25">
      <c r="A137" s="5">
        <v>2</v>
      </c>
      <c r="B137" s="7" t="s">
        <v>40</v>
      </c>
      <c r="C137" s="5">
        <v>220015</v>
      </c>
      <c r="D137" s="4">
        <v>3</v>
      </c>
      <c r="E137" s="4">
        <v>3</v>
      </c>
      <c r="F137" s="5">
        <v>0</v>
      </c>
      <c r="G137" s="5">
        <v>0</v>
      </c>
      <c r="H137" s="5"/>
    </row>
    <row r="138" spans="1:9" ht="18.600000000000001" customHeight="1" x14ac:dyDescent="0.25">
      <c r="A138" s="5">
        <v>3</v>
      </c>
      <c r="B138" s="7" t="s">
        <v>29</v>
      </c>
      <c r="C138" s="5">
        <v>220009</v>
      </c>
      <c r="D138" s="4">
        <v>3</v>
      </c>
      <c r="E138" s="4">
        <v>2</v>
      </c>
      <c r="F138" s="5">
        <v>1</v>
      </c>
      <c r="G138" s="5">
        <v>0</v>
      </c>
      <c r="H138" s="5"/>
    </row>
    <row r="139" spans="1:9" ht="18.600000000000001" customHeight="1" x14ac:dyDescent="0.25">
      <c r="A139" s="5">
        <v>4</v>
      </c>
      <c r="B139" s="7" t="s">
        <v>87</v>
      </c>
      <c r="C139" s="5">
        <v>220191</v>
      </c>
      <c r="D139" s="4">
        <v>1</v>
      </c>
      <c r="E139" s="4">
        <v>0</v>
      </c>
      <c r="F139" s="5">
        <v>0</v>
      </c>
      <c r="G139" s="5">
        <v>1</v>
      </c>
      <c r="H139" s="5"/>
    </row>
    <row r="140" spans="1:9" ht="18.600000000000001" customHeight="1" x14ac:dyDescent="0.25">
      <c r="A140" s="54" t="s">
        <v>68</v>
      </c>
      <c r="B140" s="54"/>
      <c r="C140" s="22"/>
      <c r="D140" s="22">
        <f>SUM(D141:D146)</f>
        <v>17</v>
      </c>
      <c r="E140" s="22">
        <f t="shared" ref="E140:G140" si="0">SUM(E141:E146)</f>
        <v>11</v>
      </c>
      <c r="F140" s="22">
        <f t="shared" si="0"/>
        <v>6</v>
      </c>
      <c r="G140" s="22">
        <f t="shared" si="0"/>
        <v>0</v>
      </c>
      <c r="H140" s="14"/>
    </row>
    <row r="141" spans="1:9" ht="18.600000000000001" customHeight="1" x14ac:dyDescent="0.25">
      <c r="A141" s="5">
        <v>1</v>
      </c>
      <c r="B141" s="7" t="s">
        <v>24</v>
      </c>
      <c r="C141" s="5">
        <v>220024</v>
      </c>
      <c r="D141" s="4">
        <v>3</v>
      </c>
      <c r="E141" s="4">
        <v>2</v>
      </c>
      <c r="F141" s="5">
        <v>1</v>
      </c>
      <c r="G141" s="5">
        <v>0</v>
      </c>
      <c r="H141" s="5"/>
    </row>
    <row r="142" spans="1:9" ht="18.600000000000001" customHeight="1" x14ac:dyDescent="0.25">
      <c r="A142" s="5">
        <v>2</v>
      </c>
      <c r="B142" s="7" t="s">
        <v>102</v>
      </c>
      <c r="C142" s="5">
        <v>220173</v>
      </c>
      <c r="D142" s="4">
        <v>3</v>
      </c>
      <c r="E142" s="4">
        <v>0</v>
      </c>
      <c r="F142" s="5">
        <v>3</v>
      </c>
      <c r="G142" s="5">
        <v>0</v>
      </c>
      <c r="H142" s="5"/>
    </row>
    <row r="143" spans="1:9" s="32" customFormat="1" ht="18.600000000000001" customHeight="1" x14ac:dyDescent="0.25">
      <c r="A143" s="6">
        <v>3</v>
      </c>
      <c r="B143" s="31" t="s">
        <v>26</v>
      </c>
      <c r="C143" s="6">
        <v>200091</v>
      </c>
      <c r="D143" s="6">
        <v>3</v>
      </c>
      <c r="E143" s="6">
        <v>3</v>
      </c>
      <c r="F143" s="6">
        <v>0</v>
      </c>
      <c r="G143" s="6">
        <v>0</v>
      </c>
      <c r="H143" s="6"/>
    </row>
    <row r="144" spans="1:9" ht="18.600000000000001" customHeight="1" x14ac:dyDescent="0.25">
      <c r="A144" s="5">
        <v>4</v>
      </c>
      <c r="B144" s="7" t="s">
        <v>43</v>
      </c>
      <c r="C144" s="5">
        <v>200101</v>
      </c>
      <c r="D144" s="4">
        <v>3</v>
      </c>
      <c r="E144" s="4">
        <v>2</v>
      </c>
      <c r="F144" s="5">
        <v>1</v>
      </c>
      <c r="G144" s="5">
        <v>0</v>
      </c>
      <c r="H144" s="5"/>
    </row>
    <row r="145" spans="1:8" ht="18.600000000000001" customHeight="1" x14ac:dyDescent="0.25">
      <c r="A145" s="5">
        <v>5</v>
      </c>
      <c r="B145" s="7" t="s">
        <v>115</v>
      </c>
      <c r="C145" s="5">
        <v>220407</v>
      </c>
      <c r="D145" s="4">
        <v>3</v>
      </c>
      <c r="E145" s="5">
        <v>2</v>
      </c>
      <c r="F145" s="5">
        <v>1</v>
      </c>
      <c r="G145" s="5">
        <v>0</v>
      </c>
      <c r="H145" s="5"/>
    </row>
    <row r="146" spans="1:8" ht="18.600000000000001" customHeight="1" x14ac:dyDescent="0.25">
      <c r="A146" s="5">
        <v>6</v>
      </c>
      <c r="B146" s="9" t="s">
        <v>103</v>
      </c>
      <c r="C146" s="5"/>
      <c r="D146" s="24">
        <v>2</v>
      </c>
      <c r="E146" s="4">
        <v>2</v>
      </c>
      <c r="F146" s="5">
        <v>0</v>
      </c>
      <c r="G146" s="5">
        <v>0</v>
      </c>
      <c r="H146" s="5"/>
    </row>
    <row r="147" spans="1:8" ht="18.600000000000001" customHeight="1" x14ac:dyDescent="0.25">
      <c r="A147" s="5" t="s">
        <v>112</v>
      </c>
      <c r="B147" s="7" t="s">
        <v>116</v>
      </c>
      <c r="C147" s="5">
        <v>220426</v>
      </c>
      <c r="D147" s="4">
        <v>2</v>
      </c>
      <c r="E147" s="4">
        <v>2</v>
      </c>
      <c r="F147" s="5">
        <v>0</v>
      </c>
      <c r="G147" s="5">
        <v>0</v>
      </c>
      <c r="H147" s="5"/>
    </row>
    <row r="148" spans="1:8" ht="18.600000000000001" customHeight="1" x14ac:dyDescent="0.25">
      <c r="A148" s="5" t="s">
        <v>113</v>
      </c>
      <c r="B148" s="7" t="s">
        <v>51</v>
      </c>
      <c r="C148" s="5">
        <v>220025</v>
      </c>
      <c r="D148" s="5">
        <v>2</v>
      </c>
      <c r="E148" s="5">
        <v>2</v>
      </c>
      <c r="F148" s="5">
        <v>0</v>
      </c>
      <c r="G148" s="5">
        <v>0</v>
      </c>
      <c r="H148" s="5"/>
    </row>
    <row r="149" spans="1:8" ht="18.600000000000001" customHeight="1" x14ac:dyDescent="0.25">
      <c r="A149" s="54" t="s">
        <v>70</v>
      </c>
      <c r="B149" s="54"/>
      <c r="C149" s="21"/>
      <c r="D149" s="22">
        <f>SUM(D150:D155)</f>
        <v>15</v>
      </c>
      <c r="E149" s="22">
        <f t="shared" ref="E149:G149" si="1">SUM(E150:E155)</f>
        <v>9</v>
      </c>
      <c r="F149" s="22">
        <f t="shared" si="1"/>
        <v>6</v>
      </c>
      <c r="G149" s="22">
        <f t="shared" si="1"/>
        <v>0</v>
      </c>
      <c r="H149" s="14"/>
    </row>
    <row r="150" spans="1:8" ht="18.600000000000001" customHeight="1" x14ac:dyDescent="0.25">
      <c r="A150" s="5">
        <v>1</v>
      </c>
      <c r="B150" s="7" t="s">
        <v>117</v>
      </c>
      <c r="C150" s="5">
        <v>220217</v>
      </c>
      <c r="D150" s="4">
        <v>2</v>
      </c>
      <c r="E150" s="5">
        <v>2</v>
      </c>
      <c r="F150" s="5">
        <v>0</v>
      </c>
      <c r="G150" s="5">
        <v>0</v>
      </c>
      <c r="H150" s="5"/>
    </row>
    <row r="151" spans="1:8" ht="30.6" customHeight="1" x14ac:dyDescent="0.25">
      <c r="A151" s="5">
        <v>2</v>
      </c>
      <c r="B151" s="7" t="s">
        <v>89</v>
      </c>
      <c r="C151" s="5">
        <v>220174</v>
      </c>
      <c r="D151" s="4">
        <v>3</v>
      </c>
      <c r="E151" s="5">
        <v>0</v>
      </c>
      <c r="F151" s="5">
        <v>3</v>
      </c>
      <c r="G151" s="5">
        <v>0</v>
      </c>
      <c r="H151" s="5"/>
    </row>
    <row r="152" spans="1:8" ht="33" customHeight="1" x14ac:dyDescent="0.25">
      <c r="A152" s="5">
        <v>3</v>
      </c>
      <c r="B152" s="7" t="s">
        <v>41</v>
      </c>
      <c r="C152" s="5">
        <v>220175</v>
      </c>
      <c r="D152" s="4">
        <v>3</v>
      </c>
      <c r="E152" s="5">
        <v>3</v>
      </c>
      <c r="F152" s="5">
        <v>0</v>
      </c>
      <c r="G152" s="5">
        <v>0</v>
      </c>
      <c r="H152" s="5"/>
    </row>
    <row r="153" spans="1:8" ht="18.600000000000001" customHeight="1" x14ac:dyDescent="0.25">
      <c r="A153" s="5">
        <v>4</v>
      </c>
      <c r="B153" s="7" t="s">
        <v>27</v>
      </c>
      <c r="C153" s="5">
        <v>220152</v>
      </c>
      <c r="D153" s="4">
        <v>3</v>
      </c>
      <c r="E153" s="5">
        <v>2</v>
      </c>
      <c r="F153" s="5">
        <v>1</v>
      </c>
      <c r="G153" s="5">
        <v>0</v>
      </c>
      <c r="H153" s="5"/>
    </row>
    <row r="154" spans="1:8" ht="18.600000000000001" customHeight="1" x14ac:dyDescent="0.25">
      <c r="A154" s="5">
        <v>5</v>
      </c>
      <c r="B154" s="7" t="s">
        <v>20</v>
      </c>
      <c r="C154" s="5">
        <v>220186</v>
      </c>
      <c r="D154" s="4">
        <v>2</v>
      </c>
      <c r="E154" s="4">
        <v>2</v>
      </c>
      <c r="F154" s="5">
        <v>0</v>
      </c>
      <c r="G154" s="5">
        <v>0</v>
      </c>
      <c r="H154" s="5"/>
    </row>
    <row r="155" spans="1:8" ht="18.600000000000001" customHeight="1" x14ac:dyDescent="0.25">
      <c r="A155" s="5">
        <v>6</v>
      </c>
      <c r="B155" s="9" t="s">
        <v>104</v>
      </c>
      <c r="C155" s="5"/>
      <c r="D155" s="24">
        <v>2</v>
      </c>
      <c r="E155" s="4">
        <v>0</v>
      </c>
      <c r="F155" s="5">
        <v>2</v>
      </c>
      <c r="G155" s="5">
        <v>0</v>
      </c>
      <c r="H155" s="5"/>
    </row>
    <row r="156" spans="1:8" ht="18.600000000000001" customHeight="1" x14ac:dyDescent="0.25">
      <c r="A156" s="5" t="s">
        <v>112</v>
      </c>
      <c r="B156" s="7" t="s">
        <v>118</v>
      </c>
      <c r="C156" s="5">
        <v>220424</v>
      </c>
      <c r="D156" s="4">
        <v>2</v>
      </c>
      <c r="E156" s="4">
        <v>0</v>
      </c>
      <c r="F156" s="5">
        <v>2</v>
      </c>
      <c r="G156" s="5">
        <v>0</v>
      </c>
      <c r="H156" s="5"/>
    </row>
    <row r="157" spans="1:8" ht="18.600000000000001" customHeight="1" x14ac:dyDescent="0.25">
      <c r="A157" s="5" t="s">
        <v>113</v>
      </c>
      <c r="B157" s="3" t="s">
        <v>105</v>
      </c>
      <c r="C157" s="5">
        <v>220387</v>
      </c>
      <c r="D157" s="4">
        <v>2</v>
      </c>
      <c r="E157" s="4">
        <v>0</v>
      </c>
      <c r="F157" s="5">
        <v>2</v>
      </c>
      <c r="G157" s="5">
        <v>0</v>
      </c>
      <c r="H157" s="5"/>
    </row>
    <row r="158" spans="1:8" ht="18.600000000000001" customHeight="1" x14ac:dyDescent="0.25">
      <c r="A158" s="54" t="s">
        <v>72</v>
      </c>
      <c r="B158" s="54"/>
      <c r="C158" s="22"/>
      <c r="D158" s="22">
        <f>SUM(D159:D165)</f>
        <v>16</v>
      </c>
      <c r="E158" s="22">
        <f>SUM(E159:E165)</f>
        <v>8</v>
      </c>
      <c r="F158" s="22">
        <f t="shared" ref="F158:G158" si="2">SUM(F159:F165)</f>
        <v>7</v>
      </c>
      <c r="G158" s="22">
        <f t="shared" si="2"/>
        <v>1</v>
      </c>
      <c r="H158" s="14"/>
    </row>
    <row r="159" spans="1:8" ht="18.600000000000001" customHeight="1" x14ac:dyDescent="0.25">
      <c r="A159" s="5">
        <v>6</v>
      </c>
      <c r="B159" s="7" t="s">
        <v>91</v>
      </c>
      <c r="C159" s="5">
        <v>220195</v>
      </c>
      <c r="D159" s="4">
        <v>3</v>
      </c>
      <c r="E159" s="4">
        <v>0</v>
      </c>
      <c r="F159" s="5">
        <v>3</v>
      </c>
      <c r="G159" s="5">
        <v>0</v>
      </c>
      <c r="H159" s="5"/>
    </row>
    <row r="160" spans="1:8" ht="18.600000000000001" customHeight="1" x14ac:dyDescent="0.25">
      <c r="A160" s="5">
        <v>2</v>
      </c>
      <c r="B160" s="7" t="s">
        <v>38</v>
      </c>
      <c r="C160" s="5">
        <v>220188</v>
      </c>
      <c r="D160" s="4">
        <v>2</v>
      </c>
      <c r="E160" s="4">
        <v>2</v>
      </c>
      <c r="F160" s="5">
        <v>0</v>
      </c>
      <c r="G160" s="5">
        <v>0</v>
      </c>
      <c r="H160" s="5"/>
    </row>
    <row r="161" spans="1:8" ht="18.600000000000001" customHeight="1" x14ac:dyDescent="0.25">
      <c r="A161" s="5">
        <v>3</v>
      </c>
      <c r="B161" s="7" t="s">
        <v>106</v>
      </c>
      <c r="C161" s="5">
        <v>220193</v>
      </c>
      <c r="D161" s="4">
        <v>1</v>
      </c>
      <c r="E161" s="4">
        <v>0</v>
      </c>
      <c r="F161" s="5">
        <v>0</v>
      </c>
      <c r="G161" s="5">
        <v>1</v>
      </c>
      <c r="H161" s="5"/>
    </row>
    <row r="162" spans="1:8" ht="30.95" customHeight="1" x14ac:dyDescent="0.25">
      <c r="A162" s="5">
        <v>4</v>
      </c>
      <c r="B162" s="7" t="s">
        <v>107</v>
      </c>
      <c r="C162" s="5">
        <v>220194</v>
      </c>
      <c r="D162" s="4">
        <v>3</v>
      </c>
      <c r="E162" s="4">
        <v>0</v>
      </c>
      <c r="F162" s="5">
        <v>3</v>
      </c>
      <c r="G162" s="5">
        <v>0</v>
      </c>
      <c r="H162" s="5"/>
    </row>
    <row r="163" spans="1:8" ht="34.5" customHeight="1" x14ac:dyDescent="0.25">
      <c r="A163" s="5">
        <v>5</v>
      </c>
      <c r="B163" s="7" t="s">
        <v>37</v>
      </c>
      <c r="C163" s="5">
        <v>220192</v>
      </c>
      <c r="D163" s="4">
        <v>2</v>
      </c>
      <c r="E163" s="4">
        <v>2</v>
      </c>
      <c r="F163" s="5">
        <v>0</v>
      </c>
      <c r="G163" s="5">
        <v>0</v>
      </c>
      <c r="H163" s="5"/>
    </row>
    <row r="164" spans="1:8" ht="18.600000000000001" customHeight="1" x14ac:dyDescent="0.25">
      <c r="A164" s="5">
        <v>6</v>
      </c>
      <c r="B164" s="7" t="s">
        <v>42</v>
      </c>
      <c r="C164" s="5">
        <v>220196</v>
      </c>
      <c r="D164" s="4">
        <v>3</v>
      </c>
      <c r="E164" s="4">
        <v>2</v>
      </c>
      <c r="F164" s="5">
        <v>1</v>
      </c>
      <c r="G164" s="5">
        <v>0</v>
      </c>
      <c r="H164" s="5"/>
    </row>
    <row r="165" spans="1:8" ht="18.600000000000001" customHeight="1" x14ac:dyDescent="0.25">
      <c r="A165" s="5">
        <v>7</v>
      </c>
      <c r="B165" s="9" t="s">
        <v>119</v>
      </c>
      <c r="C165" s="5"/>
      <c r="D165" s="25">
        <v>2</v>
      </c>
      <c r="E165" s="25">
        <v>2</v>
      </c>
      <c r="F165" s="25">
        <v>0</v>
      </c>
      <c r="G165" s="25">
        <v>0</v>
      </c>
      <c r="H165" s="25"/>
    </row>
    <row r="166" spans="1:8" ht="34.5" customHeight="1" x14ac:dyDescent="0.25">
      <c r="A166" s="5" t="s">
        <v>112</v>
      </c>
      <c r="B166" s="7" t="s">
        <v>48</v>
      </c>
      <c r="C166" s="5">
        <v>220108</v>
      </c>
      <c r="D166" s="5">
        <v>2</v>
      </c>
      <c r="E166" s="5">
        <v>2</v>
      </c>
      <c r="F166" s="5">
        <v>0</v>
      </c>
      <c r="G166" s="5">
        <v>0</v>
      </c>
      <c r="H166" s="5"/>
    </row>
    <row r="167" spans="1:8" ht="18.600000000000001" customHeight="1" x14ac:dyDescent="0.25">
      <c r="A167" s="5" t="s">
        <v>113</v>
      </c>
      <c r="B167" s="7" t="s">
        <v>69</v>
      </c>
      <c r="C167" s="5">
        <v>190270</v>
      </c>
      <c r="D167" s="5">
        <v>2</v>
      </c>
      <c r="E167" s="5">
        <v>2</v>
      </c>
      <c r="F167" s="5">
        <v>0</v>
      </c>
      <c r="G167" s="5">
        <v>0</v>
      </c>
      <c r="H167" s="5"/>
    </row>
    <row r="168" spans="1:8" ht="18.600000000000001" customHeight="1" x14ac:dyDescent="0.25">
      <c r="A168" s="55" t="s">
        <v>75</v>
      </c>
      <c r="B168" s="56"/>
      <c r="C168" s="22"/>
      <c r="D168" s="22">
        <f>SUM(D169:D172)</f>
        <v>9</v>
      </c>
      <c r="E168" s="22">
        <f t="shared" ref="E168:G168" si="3">SUM(E169:E172)</f>
        <v>8</v>
      </c>
      <c r="F168" s="22">
        <f t="shared" si="3"/>
        <v>1</v>
      </c>
      <c r="G168" s="22">
        <f t="shared" si="3"/>
        <v>0</v>
      </c>
      <c r="H168" s="14"/>
    </row>
    <row r="169" spans="1:8" ht="18.600000000000001" customHeight="1" x14ac:dyDescent="0.25">
      <c r="A169" s="5">
        <v>1</v>
      </c>
      <c r="B169" s="7" t="s">
        <v>14</v>
      </c>
      <c r="C169" s="5">
        <v>190130</v>
      </c>
      <c r="D169" s="4">
        <v>3</v>
      </c>
      <c r="E169" s="4">
        <v>3</v>
      </c>
      <c r="F169" s="5">
        <v>0</v>
      </c>
      <c r="G169" s="5">
        <v>0</v>
      </c>
      <c r="H169" s="5"/>
    </row>
    <row r="170" spans="1:8" ht="18.600000000000001" customHeight="1" x14ac:dyDescent="0.25">
      <c r="A170" s="5">
        <v>2</v>
      </c>
      <c r="B170" s="7" t="s">
        <v>44</v>
      </c>
      <c r="C170" s="5">
        <v>220189</v>
      </c>
      <c r="D170" s="4">
        <v>2</v>
      </c>
      <c r="E170" s="4">
        <v>1</v>
      </c>
      <c r="F170" s="5">
        <v>1</v>
      </c>
      <c r="G170" s="5">
        <v>0</v>
      </c>
      <c r="H170" s="5"/>
    </row>
    <row r="171" spans="1:8" ht="18.600000000000001" customHeight="1" x14ac:dyDescent="0.25">
      <c r="A171" s="5">
        <v>3</v>
      </c>
      <c r="B171" s="7" t="s">
        <v>45</v>
      </c>
      <c r="C171" s="5">
        <v>220190</v>
      </c>
      <c r="D171" s="4">
        <v>2</v>
      </c>
      <c r="E171" s="4">
        <v>2</v>
      </c>
      <c r="F171" s="5">
        <v>0</v>
      </c>
      <c r="G171" s="5">
        <v>0</v>
      </c>
      <c r="H171" s="5"/>
    </row>
    <row r="172" spans="1:8" ht="18.600000000000001" customHeight="1" x14ac:dyDescent="0.25">
      <c r="A172" s="5">
        <v>6</v>
      </c>
      <c r="B172" s="15" t="s">
        <v>120</v>
      </c>
      <c r="C172" s="5"/>
      <c r="D172" s="4">
        <v>2</v>
      </c>
      <c r="E172" s="4">
        <v>2</v>
      </c>
      <c r="F172" s="5">
        <v>0</v>
      </c>
      <c r="G172" s="5">
        <v>0</v>
      </c>
      <c r="H172" s="5"/>
    </row>
    <row r="173" spans="1:8" ht="18.600000000000001" customHeight="1" x14ac:dyDescent="0.25">
      <c r="A173" s="5" t="s">
        <v>112</v>
      </c>
      <c r="B173" s="7" t="s">
        <v>49</v>
      </c>
      <c r="C173" s="5">
        <v>220365</v>
      </c>
      <c r="D173" s="5">
        <v>2</v>
      </c>
      <c r="E173" s="5">
        <v>2</v>
      </c>
      <c r="F173" s="5">
        <v>0</v>
      </c>
      <c r="G173" s="5">
        <v>0</v>
      </c>
      <c r="H173" s="5"/>
    </row>
    <row r="174" spans="1:8" ht="18.600000000000001" customHeight="1" x14ac:dyDescent="0.25">
      <c r="A174" s="5" t="s">
        <v>113</v>
      </c>
      <c r="B174" s="3" t="s">
        <v>74</v>
      </c>
      <c r="C174" s="5">
        <v>220299</v>
      </c>
      <c r="D174" s="4">
        <v>2</v>
      </c>
      <c r="E174" s="4">
        <v>2</v>
      </c>
      <c r="F174" s="5">
        <v>0</v>
      </c>
      <c r="G174" s="5">
        <v>0</v>
      </c>
      <c r="H174" s="5"/>
    </row>
    <row r="175" spans="1:8" ht="18.600000000000001" customHeight="1" x14ac:dyDescent="0.25">
      <c r="A175" s="54" t="s">
        <v>76</v>
      </c>
      <c r="B175" s="54"/>
      <c r="C175" s="22"/>
      <c r="D175" s="22">
        <v>12</v>
      </c>
      <c r="E175" s="22"/>
      <c r="F175" s="22">
        <v>5</v>
      </c>
      <c r="G175" s="22">
        <v>7</v>
      </c>
      <c r="H175" s="14"/>
    </row>
    <row r="176" spans="1:8" ht="18.600000000000001" customHeight="1" x14ac:dyDescent="0.25">
      <c r="A176" s="5">
        <v>1</v>
      </c>
      <c r="B176" s="7" t="s">
        <v>108</v>
      </c>
      <c r="C176" s="5">
        <v>200057</v>
      </c>
      <c r="D176" s="5"/>
      <c r="E176" s="5"/>
      <c r="F176" s="5"/>
      <c r="G176" s="5">
        <v>7</v>
      </c>
      <c r="H176" s="5"/>
    </row>
    <row r="177" spans="1:8" ht="18.600000000000001" customHeight="1" x14ac:dyDescent="0.25">
      <c r="A177" s="6">
        <v>2</v>
      </c>
      <c r="B177" s="26" t="s">
        <v>109</v>
      </c>
      <c r="C177" s="6"/>
      <c r="D177" s="6">
        <v>7</v>
      </c>
      <c r="E177" s="6">
        <v>4</v>
      </c>
      <c r="F177" s="6">
        <v>3</v>
      </c>
      <c r="G177" s="6">
        <v>0</v>
      </c>
      <c r="H177" s="5"/>
    </row>
    <row r="178" spans="1:8" ht="18.600000000000001" customHeight="1" x14ac:dyDescent="0.25">
      <c r="A178" s="6" t="s">
        <v>112</v>
      </c>
      <c r="B178" s="26" t="s">
        <v>121</v>
      </c>
      <c r="C178" s="6">
        <v>220220</v>
      </c>
      <c r="D178" s="6">
        <v>3</v>
      </c>
      <c r="E178" s="6">
        <v>0</v>
      </c>
      <c r="F178" s="6">
        <v>0</v>
      </c>
      <c r="G178" s="6">
        <v>3</v>
      </c>
      <c r="H178" s="5"/>
    </row>
    <row r="179" spans="1:8" ht="32.450000000000003" customHeight="1" x14ac:dyDescent="0.25">
      <c r="A179" s="6" t="s">
        <v>113</v>
      </c>
      <c r="B179" s="26" t="s">
        <v>122</v>
      </c>
      <c r="C179" s="6"/>
      <c r="D179" s="6">
        <v>2</v>
      </c>
      <c r="E179" s="6">
        <v>2</v>
      </c>
      <c r="F179" s="6">
        <v>0</v>
      </c>
      <c r="G179" s="6">
        <v>0</v>
      </c>
      <c r="H179" s="5"/>
    </row>
    <row r="180" spans="1:8" ht="32.450000000000003" customHeight="1" x14ac:dyDescent="0.25">
      <c r="A180" s="27" t="s">
        <v>114</v>
      </c>
      <c r="B180" s="26" t="s">
        <v>123</v>
      </c>
      <c r="C180" s="28"/>
      <c r="D180" s="6">
        <v>2</v>
      </c>
      <c r="E180" s="6">
        <v>2</v>
      </c>
      <c r="F180" s="6">
        <v>0</v>
      </c>
      <c r="G180" s="6">
        <v>0</v>
      </c>
      <c r="H180" s="29"/>
    </row>
    <row r="181" spans="1:8" ht="18.600000000000001" customHeight="1" x14ac:dyDescent="0.25">
      <c r="A181" s="5">
        <v>3</v>
      </c>
      <c r="B181" s="7" t="s">
        <v>110</v>
      </c>
      <c r="C181" s="5">
        <v>190360</v>
      </c>
      <c r="D181" s="5">
        <v>5</v>
      </c>
      <c r="E181" s="5">
        <v>0</v>
      </c>
      <c r="F181" s="5">
        <v>5</v>
      </c>
      <c r="G181" s="5">
        <v>0</v>
      </c>
      <c r="H181" s="5"/>
    </row>
    <row r="182" spans="1:8" ht="16.5" x14ac:dyDescent="0.25">
      <c r="A182" s="45" t="s">
        <v>93</v>
      </c>
      <c r="B182" s="45"/>
      <c r="C182" s="45"/>
      <c r="D182" s="30">
        <f>D175+D168+D158+D149+D140+D135+D128+D117+D110+D103+D97</f>
        <v>162</v>
      </c>
      <c r="E182" s="8"/>
      <c r="F182" s="8"/>
      <c r="G182" s="8"/>
      <c r="H182" s="5"/>
    </row>
  </sheetData>
  <mergeCells count="54">
    <mergeCell ref="A103:B103"/>
    <mergeCell ref="A93:H93"/>
    <mergeCell ref="C95:C96"/>
    <mergeCell ref="D95:G95"/>
    <mergeCell ref="H95:H96"/>
    <mergeCell ref="A97:B97"/>
    <mergeCell ref="A158:B158"/>
    <mergeCell ref="A168:B168"/>
    <mergeCell ref="A175:B175"/>
    <mergeCell ref="A182:C182"/>
    <mergeCell ref="A110:B110"/>
    <mergeCell ref="A117:B117"/>
    <mergeCell ref="A128:B128"/>
    <mergeCell ref="A135:B135"/>
    <mergeCell ref="A140:B140"/>
    <mergeCell ref="A149:B149"/>
    <mergeCell ref="A77:C77"/>
    <mergeCell ref="A90:C90"/>
    <mergeCell ref="A46:C46"/>
    <mergeCell ref="F24:F25"/>
    <mergeCell ref="G24:G25"/>
    <mergeCell ref="A35:C35"/>
    <mergeCell ref="H24:H25"/>
    <mergeCell ref="G26:G27"/>
    <mergeCell ref="H26:H27"/>
    <mergeCell ref="E32:E33"/>
    <mergeCell ref="F32:F33"/>
    <mergeCell ref="G32:G33"/>
    <mergeCell ref="H32:H33"/>
    <mergeCell ref="E24:E25"/>
    <mergeCell ref="E26:E27"/>
    <mergeCell ref="F26:F27"/>
    <mergeCell ref="A10:C10"/>
    <mergeCell ref="A34:C34"/>
    <mergeCell ref="A32:A33"/>
    <mergeCell ref="B32:B33"/>
    <mergeCell ref="D32:D33"/>
    <mergeCell ref="A15:C15"/>
    <mergeCell ref="A24:A25"/>
    <mergeCell ref="B24:B25"/>
    <mergeCell ref="D24:D25"/>
    <mergeCell ref="A26:A27"/>
    <mergeCell ref="B26:B27"/>
    <mergeCell ref="D26:D27"/>
    <mergeCell ref="A2:H2"/>
    <mergeCell ref="A4:A9"/>
    <mergeCell ref="B4:B9"/>
    <mergeCell ref="C4:C9"/>
    <mergeCell ref="D4:H6"/>
    <mergeCell ref="D7:D9"/>
    <mergeCell ref="E7:E9"/>
    <mergeCell ref="F7:F9"/>
    <mergeCell ref="G7:G9"/>
    <mergeCell ref="H7:H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2025-08-13T07:45:23Z</dcterms:created>
  <dcterms:modified xsi:type="dcterms:W3CDTF">2025-08-21T07:06:37Z</dcterms:modified>
</cp:coreProperties>
</file>